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210" activeTab="3"/>
  </bookViews>
  <sheets>
    <sheet name="Alevin" sheetId="1" r:id="rId1"/>
    <sheet name="Infantil" sheetId="2" r:id="rId2"/>
    <sheet name="CadeteB" sheetId="3" r:id="rId3"/>
    <sheet name="CadeteA" sheetId="4" r:id="rId4"/>
  </sheets>
  <definedNames>
    <definedName name="_xlnm.Print_Area" localSheetId="3">'CadeteA'!$D$1:$K$29</definedName>
    <definedName name="_xlnm.Print_Area" localSheetId="2">'CadeteB'!$D$1:$K$68</definedName>
  </definedNames>
  <calcPr fullCalcOnLoad="1"/>
</workbook>
</file>

<file path=xl/sharedStrings.xml><?xml version="1.0" encoding="utf-8"?>
<sst xmlns="http://schemas.openxmlformats.org/spreadsheetml/2006/main" count="656" uniqueCount="210">
  <si>
    <t>CONSTANTE Martin</t>
  </si>
  <si>
    <t>SATURQUE Sergio</t>
  </si>
  <si>
    <t>GRACIA Pablo</t>
  </si>
  <si>
    <t>RIALP Juan José</t>
  </si>
  <si>
    <t>CARMONA Pedro</t>
  </si>
  <si>
    <t>ZARAGOZA Ramón</t>
  </si>
  <si>
    <t>ZARAGOZA Salvador</t>
  </si>
  <si>
    <t>RICO Felipe</t>
  </si>
  <si>
    <t>LALUEZA Miguel</t>
  </si>
  <si>
    <t>CACHO Fernando</t>
  </si>
  <si>
    <t>PAUL Andrés</t>
  </si>
  <si>
    <t>CAMARON Pablo</t>
  </si>
  <si>
    <t>CAPISTROS Oscar</t>
  </si>
  <si>
    <t>SAURAS Jorge</t>
  </si>
  <si>
    <t>Lider Ocasión</t>
  </si>
  <si>
    <t>Altorricón</t>
  </si>
  <si>
    <t>Juan XXIII</t>
  </si>
  <si>
    <t>El Parque</t>
  </si>
  <si>
    <t>alevin</t>
  </si>
  <si>
    <t>PARDO Olinda</t>
  </si>
  <si>
    <t>BOTAYA Judtih</t>
  </si>
  <si>
    <t>BOTAYA Vanesa</t>
  </si>
  <si>
    <t>ALCAÑIZ María</t>
  </si>
  <si>
    <t>BOMETÓN Aida</t>
  </si>
  <si>
    <t>PEREZ Luisa</t>
  </si>
  <si>
    <t>ZABORRAS Lorena</t>
  </si>
  <si>
    <t>RICO Pilar</t>
  </si>
  <si>
    <t>ZABAU Marina</t>
  </si>
  <si>
    <t>NOGUERA Blanca</t>
  </si>
  <si>
    <t>FUMANAL Irene</t>
  </si>
  <si>
    <t>NOGUERAS Yolanda</t>
  </si>
  <si>
    <t>SANZ Eva</t>
  </si>
  <si>
    <t>BECANA Elisa</t>
  </si>
  <si>
    <t xml:space="preserve">SATURQUE Sergio/GRACIA Pablo </t>
  </si>
  <si>
    <t>infantiles</t>
  </si>
  <si>
    <t>FIGUERUELO Guillermo</t>
  </si>
  <si>
    <t>ESCO Marcelo</t>
  </si>
  <si>
    <t>LALIENA Fernando</t>
  </si>
  <si>
    <t>MONTES Mario</t>
  </si>
  <si>
    <t>FRAGO Abel</t>
  </si>
  <si>
    <t>TORRENTE Imanol</t>
  </si>
  <si>
    <t>COSTA Ramiro</t>
  </si>
  <si>
    <t>DUESO Gonzalo</t>
  </si>
  <si>
    <t>CAMARON Javier</t>
  </si>
  <si>
    <t>NUÑO Jorge</t>
  </si>
  <si>
    <t>CAPDEVILA Raúl</t>
  </si>
  <si>
    <t>CRISTOBAL Jose</t>
  </si>
  <si>
    <t>GARCIA Santiago</t>
  </si>
  <si>
    <t>GAVIN Javier</t>
  </si>
  <si>
    <t>Lucas Mallada</t>
  </si>
  <si>
    <t>Ramón y Cajal</t>
  </si>
  <si>
    <t>Binefar</t>
  </si>
  <si>
    <t>CONSTANTE Ana</t>
  </si>
  <si>
    <t>ARIÑO Susana</t>
  </si>
  <si>
    <t>TORRIJOS Hada</t>
  </si>
  <si>
    <t>KUDIRAT Abidemi</t>
  </si>
  <si>
    <t>CRESPO Victoria</t>
  </si>
  <si>
    <t>ARNAL Claudia</t>
  </si>
  <si>
    <t>CORDERO Andrea</t>
  </si>
  <si>
    <t>ESCARTIN Astrid</t>
  </si>
  <si>
    <t>cadete</t>
  </si>
  <si>
    <t>PASCUAL Patricia</t>
  </si>
  <si>
    <t>VAZQUEZ Tamara</t>
  </si>
  <si>
    <t>ESTARÁN Elena</t>
  </si>
  <si>
    <t>SERRAT Ana</t>
  </si>
  <si>
    <t>MONTER Estela</t>
  </si>
  <si>
    <t>SEGARRA Isabel</t>
  </si>
  <si>
    <t>ESTARÁN Elena/SERRAT Ana</t>
  </si>
  <si>
    <t>MONTER Estela/SEGARRA Isabel</t>
  </si>
  <si>
    <t>PASCUAL Patricia/VAZQUEZ Tamara</t>
  </si>
  <si>
    <t>LALIENA Fernando/GAVIN Javier</t>
  </si>
  <si>
    <t>MONTES Mario/ABADIAS Mario</t>
  </si>
  <si>
    <t>FRAGO Abel/TORRENTE Imanol</t>
  </si>
  <si>
    <t>CAMARON Javier/CAPABLO</t>
  </si>
  <si>
    <t>Benjamin</t>
  </si>
  <si>
    <t>BOTAYA Jorge</t>
  </si>
  <si>
    <t>FERRER Lorien</t>
  </si>
  <si>
    <t>PELAY Miguel</t>
  </si>
  <si>
    <t>TORRES Eduardo</t>
  </si>
  <si>
    <t>CAPABLO Raúl</t>
  </si>
  <si>
    <t>ASCASO Ignacio</t>
  </si>
  <si>
    <t>TISNER Alejandro</t>
  </si>
  <si>
    <t>LABORDA Iván</t>
  </si>
  <si>
    <t>GASCÓN Alexis</t>
  </si>
  <si>
    <t>ISABAL Mario</t>
  </si>
  <si>
    <t>DALMAU David</t>
  </si>
  <si>
    <t>CANO Nuria</t>
  </si>
  <si>
    <t>GRACIA Loreto</t>
  </si>
  <si>
    <t>SATURQUE Sandra</t>
  </si>
  <si>
    <t>RAMÓN Lucia</t>
  </si>
  <si>
    <t>BORREL  Victor/CARMONA Pedro</t>
  </si>
  <si>
    <t>RIALP Juan José/ZARAGOZA Ramón</t>
  </si>
  <si>
    <t>RICO Felipe/CACHO Fernando</t>
  </si>
  <si>
    <t>LABORDA/GASCÓN</t>
  </si>
  <si>
    <t>PAUL Andrés/CAPISTROS Oscar</t>
  </si>
  <si>
    <t>CAMARON Pablo/BONED Ramiro</t>
  </si>
  <si>
    <t>IMB</t>
  </si>
  <si>
    <t>IFB</t>
  </si>
  <si>
    <t>PARDO Olinda/BOTAYA Judith</t>
  </si>
  <si>
    <t>ALCAÑIZ María/BOMETON Aida</t>
  </si>
  <si>
    <t>PEREZ Luisa/ZABORRAS Lorena</t>
  </si>
  <si>
    <t>NOGUERAS Yolanda/SANZ Eva</t>
  </si>
  <si>
    <t>FUMANAL Irene/BECANA Elisa</t>
  </si>
  <si>
    <t>DMB</t>
  </si>
  <si>
    <t>DFB</t>
  </si>
  <si>
    <t>BOTAYA Jorge/CONSTANTE Martin</t>
  </si>
  <si>
    <t>FERRER Lorien/PELAY Miguel</t>
  </si>
  <si>
    <t>ZARAGOZA Salvador/TORRES Eduardo</t>
  </si>
  <si>
    <t>DALMAU David/ISABAL Mario</t>
  </si>
  <si>
    <t>IMA</t>
  </si>
  <si>
    <t>IFA</t>
  </si>
  <si>
    <t>DMA</t>
  </si>
  <si>
    <t>CANO Nuria/GRACIA Loreto</t>
  </si>
  <si>
    <t>GRACIA Loreto/FERRER Lorien</t>
  </si>
  <si>
    <t>DFA</t>
  </si>
  <si>
    <t>DMxA</t>
  </si>
  <si>
    <t>IMI</t>
  </si>
  <si>
    <t>IFI</t>
  </si>
  <si>
    <t>DMI</t>
  </si>
  <si>
    <t>COSTA Ramiro/DUESO Gonzalo</t>
  </si>
  <si>
    <t>CAPDEVILA Raúl/CRISTOBAL José</t>
  </si>
  <si>
    <t>GARCIA Santiago/NUÑO Jorge</t>
  </si>
  <si>
    <t>FIGUERUELO Guillermo/ESCO Marcelo</t>
  </si>
  <si>
    <t>DFI</t>
  </si>
  <si>
    <t>CONSTANTE Ana/ESCARTIN Astrid</t>
  </si>
  <si>
    <t>TORRIJOS Hada/KUDIRAT Abedemi</t>
  </si>
  <si>
    <t>CRESPO Victoria/ARNAL Claudia</t>
  </si>
  <si>
    <t>CONSTANTE Ana/ESCO Marcelo</t>
  </si>
  <si>
    <t>DMxI</t>
  </si>
  <si>
    <t>IFC</t>
  </si>
  <si>
    <t>DFC</t>
  </si>
  <si>
    <t>VAZQUEZ Tamara/FIGUERUELO Guillermo</t>
  </si>
  <si>
    <t>PASCUAL Patricia/LIESA Alejandro</t>
  </si>
  <si>
    <t>DMxC</t>
  </si>
  <si>
    <t xml:space="preserve">INDIVIDUAL MASCULINO </t>
  </si>
  <si>
    <t xml:space="preserve">INDIVIDUAL FEMENINO </t>
  </si>
  <si>
    <t xml:space="preserve">DOBLES MASCULINO </t>
  </si>
  <si>
    <t>DOBLES FEMENINO</t>
  </si>
  <si>
    <t>INDIVIDUAL MASCULINO</t>
  </si>
  <si>
    <t>INDIVIDUAL FEMENINO</t>
  </si>
  <si>
    <t>DOBLES MASCULINO</t>
  </si>
  <si>
    <t>DOBLES MIXTOS</t>
  </si>
  <si>
    <t>DOBLES MIXTO</t>
  </si>
  <si>
    <t>18/11/06</t>
  </si>
  <si>
    <t>23/12/06</t>
  </si>
  <si>
    <t>BONED Ramiro</t>
  </si>
  <si>
    <t>GUILLEN Javier</t>
  </si>
  <si>
    <t>TORRECILLA Javier</t>
  </si>
  <si>
    <t>TOTAL</t>
  </si>
  <si>
    <t>SANTIAGO Carola</t>
  </si>
  <si>
    <t>MARTINEZ Maria</t>
  </si>
  <si>
    <t>PALLAS Aitana</t>
  </si>
  <si>
    <t>TORRECILLA Javier / GUILLEN Javier</t>
  </si>
  <si>
    <t>CACHO Fernando / LALUZA Pedro</t>
  </si>
  <si>
    <t>NOGUERAS Blanca/ZABAO Marina</t>
  </si>
  <si>
    <t>NOGERAS Blanca/NOGUERAS Yolanda</t>
  </si>
  <si>
    <t>BOTAYA Vanesa/FUMANAL Irene</t>
  </si>
  <si>
    <t>L.O /J XXIII</t>
  </si>
  <si>
    <t>SANTIAGO Carola/PALLAS Aitana</t>
  </si>
  <si>
    <t>AZPILICUETA Miguel</t>
  </si>
  <si>
    <t>GOMEZ Paloma</t>
  </si>
  <si>
    <t>DALMAU David/FERRER Lorien</t>
  </si>
  <si>
    <t>Altor/L.Ocas</t>
  </si>
  <si>
    <t>SATURQUE Sandra/CONSTANTE Martin</t>
  </si>
  <si>
    <t>RAMON Lucia/AZPILICUETA Miguel</t>
  </si>
  <si>
    <t>CANO Nuria/BOTAYA Jorge</t>
  </si>
  <si>
    <t>ATARES Juan</t>
  </si>
  <si>
    <t>CAMARON Javier/LALIENA Fernendo</t>
  </si>
  <si>
    <t>R y C/L.Ocasión</t>
  </si>
  <si>
    <t>SATURQUE Sandra/GOMEZ Paloma</t>
  </si>
  <si>
    <t>RAMON Lucia/MARTINEZ Naría</t>
  </si>
  <si>
    <t>ARIÑO Susana/FRAGO Abel</t>
  </si>
  <si>
    <t>Altorricon</t>
  </si>
  <si>
    <t>ESCARTIN Astrid/LALIENA Fernando</t>
  </si>
  <si>
    <t>VV-O/L.Ocas</t>
  </si>
  <si>
    <t>GOMEZ Paloma/ATARES Juan</t>
  </si>
  <si>
    <t>KUDIRAT Abidemi/COSTA Ramiro</t>
  </si>
  <si>
    <t>TORRIJOS Hada/DUESO Gonzalo</t>
  </si>
  <si>
    <t>MONTER Estela/TORRENTE Imanol</t>
  </si>
  <si>
    <t>ESTARAN Elena/CAPDEVILA Raul</t>
  </si>
  <si>
    <t>SERRAT Ana/CRISTOBAL Jose</t>
  </si>
  <si>
    <t>ATARES Juan/ABADIA Mario</t>
  </si>
  <si>
    <t>ABADIA Mario</t>
  </si>
  <si>
    <t>27/01/07</t>
  </si>
  <si>
    <t>LANZAROTE Andrea</t>
  </si>
  <si>
    <t>ORDUNA Lucia</t>
  </si>
  <si>
    <t>BONED Ramiro/TORRECILLA Javier</t>
  </si>
  <si>
    <t>GUILLEN Javier/CAPISTROS Oscar</t>
  </si>
  <si>
    <t>PALLAS Aitana/MARTINEZ María</t>
  </si>
  <si>
    <t>LANZAROTE Andrea/SANTIAGO Carola</t>
  </si>
  <si>
    <t>VIÑUALES Pablo</t>
  </si>
  <si>
    <t>LATORRE Ana</t>
  </si>
  <si>
    <t>LABORDA Ivan/CAMARON Pablo</t>
  </si>
  <si>
    <t>TISNER Alejandro/VIÑUALEs Pablo</t>
  </si>
  <si>
    <t>LATORRE Ana/PELAY Miguel</t>
  </si>
  <si>
    <t>GILLIAN Eric</t>
  </si>
  <si>
    <t>LATORRE Ana/BOTAYA Vanesa</t>
  </si>
  <si>
    <t>CONSTANTE Ana/GAVIN Javier</t>
  </si>
  <si>
    <t>SEGARRA Isabel/TORRENTE Imanol</t>
  </si>
  <si>
    <t>LALUEZA Pedro</t>
  </si>
  <si>
    <t>17/02/07</t>
  </si>
  <si>
    <t>BORREL  Victor</t>
  </si>
  <si>
    <t>GILLIAN Eric/CAPABLO Raul</t>
  </si>
  <si>
    <t>PEREZ Luisa/ORDUNA Lucia</t>
  </si>
  <si>
    <t>MONTER Estela/ARIÑO Susana</t>
  </si>
  <si>
    <t>SATURQUE Sandra/LATORRE Ana</t>
  </si>
  <si>
    <t xml:space="preserve"> CADETE B (SUB 15)</t>
  </si>
  <si>
    <t>CADETE A (SUB 17)</t>
  </si>
  <si>
    <t>INFANTIL (SUB 13)</t>
  </si>
  <si>
    <t>ALEVÍN (SUB 11)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</si>
</sst>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0.0"/>
  </numFmts>
  <fonts count="8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2"/>
    </font>
    <font>
      <b/>
      <sz val="2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 horizontal="center"/>
    </xf>
    <xf numFmtId="14" fontId="2" fillId="3" borderId="0" xfId="0" applyNumberFormat="1" applyFont="1" applyFill="1" applyAlignment="1">
      <alignment horizontal="center" textRotation="90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" fontId="4" fillId="3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/>
    </xf>
    <xf numFmtId="0" fontId="4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4" fillId="3" borderId="0" xfId="0" applyFont="1" applyFill="1" applyAlignment="1">
      <alignment horizontal="center" textRotation="90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Alignment="1">
      <alignment textRotation="90"/>
    </xf>
    <xf numFmtId="0" fontId="0" fillId="0" borderId="1" xfId="0" applyFont="1" applyBorder="1" applyAlignment="1">
      <alignment textRotation="90"/>
    </xf>
    <xf numFmtId="0" fontId="0" fillId="0" borderId="1" xfId="0" applyFont="1" applyBorder="1" applyAlignment="1">
      <alignment/>
    </xf>
    <xf numFmtId="0" fontId="5" fillId="3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textRotation="90"/>
    </xf>
    <xf numFmtId="49" fontId="6" fillId="3" borderId="1" xfId="0" applyNumberFormat="1" applyFont="1" applyFill="1" applyBorder="1" applyAlignment="1">
      <alignment horizontal="center" textRotation="90"/>
    </xf>
    <xf numFmtId="0" fontId="0" fillId="0" borderId="0" xfId="0" applyBorder="1" applyAlignment="1">
      <alignment horizontal="right"/>
    </xf>
    <xf numFmtId="0" fontId="0" fillId="0" borderId="4" xfId="0" applyBorder="1" applyAlignment="1">
      <alignment/>
    </xf>
    <xf numFmtId="1" fontId="0" fillId="0" borderId="1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Border="1" applyAlignment="1">
      <alignment/>
    </xf>
    <xf numFmtId="0" fontId="0" fillId="0" borderId="2" xfId="0" applyFill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5" xfId="0" applyFill="1" applyBorder="1" applyAlignment="1">
      <alignment/>
    </xf>
    <xf numFmtId="0" fontId="3" fillId="3" borderId="1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3" fillId="3" borderId="7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workbookViewId="0" topLeftCell="D1">
      <selection activeCell="D2" sqref="D2"/>
    </sheetView>
  </sheetViews>
  <sheetFormatPr defaultColWidth="11.421875" defaultRowHeight="12.75"/>
  <cols>
    <col min="1" max="1" width="8.7109375" style="0" hidden="1" customWidth="1"/>
    <col min="2" max="2" width="5.140625" style="0" hidden="1" customWidth="1"/>
    <col min="3" max="3" width="3.00390625" style="0" hidden="1" customWidth="1"/>
    <col min="4" max="4" width="3.00390625" style="0" customWidth="1"/>
    <col min="5" max="5" width="35.57421875" style="0" bestFit="1" customWidth="1"/>
    <col min="6" max="6" width="12.421875" style="0" bestFit="1" customWidth="1"/>
    <col min="7" max="11" width="3.7109375" style="0" customWidth="1"/>
  </cols>
  <sheetData>
    <row r="1" spans="4:11" ht="33.75">
      <c r="D1" s="44" t="s">
        <v>209</v>
      </c>
      <c r="E1" s="44"/>
      <c r="F1" s="44"/>
      <c r="G1" s="44"/>
      <c r="H1" s="44"/>
      <c r="I1" s="44"/>
      <c r="J1" s="44"/>
      <c r="K1" s="44"/>
    </row>
    <row r="4" spans="1:11" ht="39.75" customHeight="1">
      <c r="A4" s="1"/>
      <c r="B4" s="1"/>
      <c r="C4" s="1"/>
      <c r="D4" s="43" t="s">
        <v>134</v>
      </c>
      <c r="E4" s="43"/>
      <c r="F4" s="43"/>
      <c r="G4" s="28" t="s">
        <v>143</v>
      </c>
      <c r="H4" s="28" t="s">
        <v>144</v>
      </c>
      <c r="I4" s="28" t="s">
        <v>183</v>
      </c>
      <c r="J4" s="28" t="s">
        <v>200</v>
      </c>
      <c r="K4" s="27" t="s">
        <v>148</v>
      </c>
    </row>
    <row r="5" spans="1:11" ht="12.75">
      <c r="A5" t="s">
        <v>74</v>
      </c>
      <c r="B5" t="s">
        <v>96</v>
      </c>
      <c r="C5">
        <v>96</v>
      </c>
      <c r="D5" s="5">
        <v>1</v>
      </c>
      <c r="E5" s="5" t="s">
        <v>0</v>
      </c>
      <c r="F5" s="5" t="s">
        <v>14</v>
      </c>
      <c r="G5" s="5">
        <v>90</v>
      </c>
      <c r="H5" s="40">
        <v>90</v>
      </c>
      <c r="I5" s="5">
        <v>90</v>
      </c>
      <c r="J5" s="5">
        <v>90</v>
      </c>
      <c r="K5" s="5">
        <f aca="true" t="shared" si="0" ref="K5:K23">SUM(G5:J5)</f>
        <v>360</v>
      </c>
    </row>
    <row r="6" spans="1:11" ht="12.75">
      <c r="A6" t="s">
        <v>74</v>
      </c>
      <c r="B6" t="s">
        <v>96</v>
      </c>
      <c r="C6">
        <v>98</v>
      </c>
      <c r="D6" s="5">
        <v>2</v>
      </c>
      <c r="E6" s="4" t="s">
        <v>12</v>
      </c>
      <c r="F6" s="4" t="s">
        <v>16</v>
      </c>
      <c r="G6" s="4">
        <v>63</v>
      </c>
      <c r="H6" s="25">
        <v>63</v>
      </c>
      <c r="I6" s="4">
        <v>63</v>
      </c>
      <c r="J6" s="4">
        <v>63</v>
      </c>
      <c r="K6" s="4">
        <f t="shared" si="0"/>
        <v>252</v>
      </c>
    </row>
    <row r="7" spans="1:11" ht="12.75">
      <c r="A7" t="s">
        <v>74</v>
      </c>
      <c r="B7" t="s">
        <v>96</v>
      </c>
      <c r="C7">
        <v>97</v>
      </c>
      <c r="D7" s="5">
        <v>3</v>
      </c>
      <c r="E7" s="4" t="s">
        <v>5</v>
      </c>
      <c r="F7" s="4" t="s">
        <v>15</v>
      </c>
      <c r="G7" s="4">
        <v>50</v>
      </c>
      <c r="H7" s="25">
        <v>50</v>
      </c>
      <c r="I7" s="4">
        <v>36</v>
      </c>
      <c r="J7" s="4">
        <v>77</v>
      </c>
      <c r="K7" s="4">
        <f t="shared" si="0"/>
        <v>213</v>
      </c>
    </row>
    <row r="8" spans="1:11" ht="12.75">
      <c r="A8" t="s">
        <v>74</v>
      </c>
      <c r="B8" t="s">
        <v>96</v>
      </c>
      <c r="C8">
        <v>96</v>
      </c>
      <c r="D8" s="5">
        <v>4</v>
      </c>
      <c r="E8" s="4" t="s">
        <v>3</v>
      </c>
      <c r="F8" s="4" t="s">
        <v>15</v>
      </c>
      <c r="G8" s="4">
        <v>63</v>
      </c>
      <c r="H8" s="25">
        <v>36</v>
      </c>
      <c r="I8" s="4">
        <v>77</v>
      </c>
      <c r="J8" s="4">
        <v>36</v>
      </c>
      <c r="K8" s="4">
        <f t="shared" si="0"/>
        <v>212</v>
      </c>
    </row>
    <row r="9" spans="1:11" ht="12.75">
      <c r="A9" t="s">
        <v>74</v>
      </c>
      <c r="B9" t="s">
        <v>96</v>
      </c>
      <c r="C9">
        <v>96</v>
      </c>
      <c r="D9" s="5">
        <v>5</v>
      </c>
      <c r="E9" s="4" t="s">
        <v>1</v>
      </c>
      <c r="F9" s="4" t="s">
        <v>14</v>
      </c>
      <c r="G9" s="4">
        <v>50</v>
      </c>
      <c r="H9" s="25">
        <v>36</v>
      </c>
      <c r="I9" s="4">
        <v>36</v>
      </c>
      <c r="J9" s="4">
        <v>36</v>
      </c>
      <c r="K9" s="4">
        <f t="shared" si="0"/>
        <v>158</v>
      </c>
    </row>
    <row r="10" spans="1:11" ht="12.75">
      <c r="A10" t="s">
        <v>74</v>
      </c>
      <c r="B10" t="s">
        <v>96</v>
      </c>
      <c r="C10">
        <v>96</v>
      </c>
      <c r="D10" s="5">
        <v>6</v>
      </c>
      <c r="E10" s="4" t="s">
        <v>11</v>
      </c>
      <c r="F10" s="4" t="s">
        <v>16</v>
      </c>
      <c r="G10" s="4">
        <v>36</v>
      </c>
      <c r="H10" s="25">
        <v>50</v>
      </c>
      <c r="I10" s="4">
        <v>36</v>
      </c>
      <c r="J10" s="4">
        <v>36</v>
      </c>
      <c r="K10" s="4">
        <f t="shared" si="0"/>
        <v>158</v>
      </c>
    </row>
    <row r="11" spans="1:11" ht="12.75">
      <c r="A11" t="s">
        <v>74</v>
      </c>
      <c r="B11" t="s">
        <v>96</v>
      </c>
      <c r="C11">
        <v>96</v>
      </c>
      <c r="D11" s="5">
        <v>7</v>
      </c>
      <c r="E11" s="4" t="s">
        <v>2</v>
      </c>
      <c r="F11" s="4" t="s">
        <v>14</v>
      </c>
      <c r="G11" s="4">
        <v>36</v>
      </c>
      <c r="H11" s="25">
        <v>36</v>
      </c>
      <c r="I11" s="4">
        <v>36</v>
      </c>
      <c r="J11" s="4">
        <v>36</v>
      </c>
      <c r="K11" s="4">
        <f t="shared" si="0"/>
        <v>144</v>
      </c>
    </row>
    <row r="12" spans="1:11" ht="12.75">
      <c r="A12" t="s">
        <v>74</v>
      </c>
      <c r="B12" t="s">
        <v>96</v>
      </c>
      <c r="C12">
        <v>96</v>
      </c>
      <c r="D12" s="5">
        <v>8</v>
      </c>
      <c r="E12" s="4" t="s">
        <v>145</v>
      </c>
      <c r="F12" s="4" t="s">
        <v>16</v>
      </c>
      <c r="G12" s="4">
        <v>77</v>
      </c>
      <c r="H12" s="25">
        <v>63</v>
      </c>
      <c r="I12" s="4">
        <v>-63</v>
      </c>
      <c r="J12" s="4">
        <v>63</v>
      </c>
      <c r="K12" s="4">
        <f t="shared" si="0"/>
        <v>140</v>
      </c>
    </row>
    <row r="13" spans="1:11" ht="12.75">
      <c r="A13" t="s">
        <v>74</v>
      </c>
      <c r="B13" t="s">
        <v>96</v>
      </c>
      <c r="C13">
        <v>96</v>
      </c>
      <c r="D13" s="5">
        <v>9</v>
      </c>
      <c r="E13" s="25" t="s">
        <v>146</v>
      </c>
      <c r="F13" s="25" t="s">
        <v>16</v>
      </c>
      <c r="G13" s="25">
        <v>0</v>
      </c>
      <c r="H13" s="4">
        <v>36</v>
      </c>
      <c r="I13" s="4">
        <v>36</v>
      </c>
      <c r="J13" s="4">
        <v>36</v>
      </c>
      <c r="K13" s="4">
        <f t="shared" si="0"/>
        <v>108</v>
      </c>
    </row>
    <row r="14" spans="1:11" ht="12.75">
      <c r="A14" t="s">
        <v>74</v>
      </c>
      <c r="B14" t="s">
        <v>96</v>
      </c>
      <c r="C14">
        <v>98</v>
      </c>
      <c r="D14" s="5">
        <v>10</v>
      </c>
      <c r="E14" s="25" t="s">
        <v>147</v>
      </c>
      <c r="F14" s="25" t="s">
        <v>16</v>
      </c>
      <c r="G14" s="25">
        <v>0</v>
      </c>
      <c r="H14" s="4">
        <v>50</v>
      </c>
      <c r="I14" s="4">
        <v>36</v>
      </c>
      <c r="J14" s="4"/>
      <c r="K14" s="4">
        <f t="shared" si="0"/>
        <v>86</v>
      </c>
    </row>
    <row r="15" spans="1:11" ht="12.75">
      <c r="A15" t="s">
        <v>74</v>
      </c>
      <c r="B15" t="s">
        <v>96</v>
      </c>
      <c r="C15">
        <v>96</v>
      </c>
      <c r="D15" s="5">
        <v>11</v>
      </c>
      <c r="E15" s="4" t="s">
        <v>4</v>
      </c>
      <c r="F15" s="4" t="s">
        <v>15</v>
      </c>
      <c r="G15" s="4">
        <v>36</v>
      </c>
      <c r="H15" s="4"/>
      <c r="I15" s="4"/>
      <c r="J15" s="4">
        <v>50</v>
      </c>
      <c r="K15" s="4">
        <f t="shared" si="0"/>
        <v>86</v>
      </c>
    </row>
    <row r="16" spans="1:11" ht="12.75">
      <c r="A16" t="s">
        <v>74</v>
      </c>
      <c r="B16" t="s">
        <v>96</v>
      </c>
      <c r="C16">
        <v>96</v>
      </c>
      <c r="D16" s="5">
        <v>12</v>
      </c>
      <c r="E16" s="25" t="s">
        <v>199</v>
      </c>
      <c r="F16" s="4"/>
      <c r="G16" s="4"/>
      <c r="H16" s="4">
        <v>77</v>
      </c>
      <c r="I16" s="4"/>
      <c r="J16" s="4"/>
      <c r="K16" s="4">
        <f t="shared" si="0"/>
        <v>77</v>
      </c>
    </row>
    <row r="17" spans="1:11" ht="12.75">
      <c r="A17" t="s">
        <v>74</v>
      </c>
      <c r="B17" t="s">
        <v>96</v>
      </c>
      <c r="C17">
        <v>99</v>
      </c>
      <c r="D17" s="5">
        <v>13</v>
      </c>
      <c r="E17" s="4" t="s">
        <v>201</v>
      </c>
      <c r="F17" s="4" t="s">
        <v>15</v>
      </c>
      <c r="G17" s="4">
        <v>36</v>
      </c>
      <c r="H17" s="4"/>
      <c r="I17" s="4"/>
      <c r="J17" s="4">
        <v>36</v>
      </c>
      <c r="K17" s="4">
        <f t="shared" si="0"/>
        <v>72</v>
      </c>
    </row>
    <row r="18" spans="1:11" ht="12.75">
      <c r="A18" t="s">
        <v>74</v>
      </c>
      <c r="B18" t="s">
        <v>96</v>
      </c>
      <c r="C18">
        <v>96</v>
      </c>
      <c r="D18" s="5">
        <v>14</v>
      </c>
      <c r="E18" s="4" t="s">
        <v>10</v>
      </c>
      <c r="F18" s="4" t="s">
        <v>16</v>
      </c>
      <c r="G18" s="4">
        <v>36</v>
      </c>
      <c r="H18" s="4"/>
      <c r="I18" s="4"/>
      <c r="J18" s="4">
        <v>36</v>
      </c>
      <c r="K18" s="4">
        <f t="shared" si="0"/>
        <v>72</v>
      </c>
    </row>
    <row r="19" spans="1:11" ht="12.75">
      <c r="A19" t="s">
        <v>74</v>
      </c>
      <c r="B19" t="s">
        <v>96</v>
      </c>
      <c r="C19">
        <v>96</v>
      </c>
      <c r="D19" s="5">
        <v>15</v>
      </c>
      <c r="E19" s="4" t="s">
        <v>8</v>
      </c>
      <c r="F19" s="4" t="s">
        <v>17</v>
      </c>
      <c r="G19" s="4">
        <v>50</v>
      </c>
      <c r="H19" s="25"/>
      <c r="I19" s="4"/>
      <c r="J19" s="4"/>
      <c r="K19" s="4">
        <f t="shared" si="0"/>
        <v>50</v>
      </c>
    </row>
    <row r="20" spans="1:11" ht="12.75">
      <c r="A20" t="s">
        <v>74</v>
      </c>
      <c r="B20" t="s">
        <v>96</v>
      </c>
      <c r="C20">
        <v>96</v>
      </c>
      <c r="D20" s="5">
        <v>16</v>
      </c>
      <c r="E20" s="4" t="s">
        <v>6</v>
      </c>
      <c r="F20" s="4" t="s">
        <v>15</v>
      </c>
      <c r="G20" s="4">
        <v>50</v>
      </c>
      <c r="H20" s="4"/>
      <c r="I20" s="4"/>
      <c r="J20" s="4"/>
      <c r="K20" s="4">
        <f t="shared" si="0"/>
        <v>50</v>
      </c>
    </row>
    <row r="21" spans="4:11" ht="12.75">
      <c r="D21" s="5">
        <v>17</v>
      </c>
      <c r="E21" s="4" t="s">
        <v>7</v>
      </c>
      <c r="F21" s="4" t="s">
        <v>17</v>
      </c>
      <c r="G21" s="4">
        <v>36</v>
      </c>
      <c r="H21" s="4"/>
      <c r="I21" s="4"/>
      <c r="J21" s="4"/>
      <c r="K21" s="4">
        <f t="shared" si="0"/>
        <v>36</v>
      </c>
    </row>
    <row r="22" spans="4:11" ht="12.75">
      <c r="D22" s="5">
        <v>18</v>
      </c>
      <c r="E22" s="4" t="s">
        <v>13</v>
      </c>
      <c r="F22" s="4" t="s">
        <v>17</v>
      </c>
      <c r="G22" s="4">
        <v>36</v>
      </c>
      <c r="H22" s="4"/>
      <c r="I22" s="4"/>
      <c r="J22" s="4"/>
      <c r="K22" s="4">
        <f t="shared" si="0"/>
        <v>36</v>
      </c>
    </row>
    <row r="23" spans="4:11" ht="12.75">
      <c r="D23" s="5">
        <v>19</v>
      </c>
      <c r="E23" s="4" t="s">
        <v>9</v>
      </c>
      <c r="F23" s="4" t="s">
        <v>17</v>
      </c>
      <c r="G23" s="4">
        <v>36</v>
      </c>
      <c r="H23" s="25">
        <v>36</v>
      </c>
      <c r="I23" s="4">
        <v>-36</v>
      </c>
      <c r="J23" s="4">
        <v>-36</v>
      </c>
      <c r="K23" s="4">
        <f t="shared" si="0"/>
        <v>0</v>
      </c>
    </row>
    <row r="25" ht="12.75">
      <c r="G25" s="3"/>
    </row>
    <row r="26" spans="1:11" ht="39">
      <c r="A26" s="1"/>
      <c r="B26" s="1"/>
      <c r="C26" s="1"/>
      <c r="D26" s="43" t="s">
        <v>135</v>
      </c>
      <c r="E26" s="43"/>
      <c r="F26" s="43"/>
      <c r="G26" s="28" t="s">
        <v>143</v>
      </c>
      <c r="H26" s="28" t="s">
        <v>144</v>
      </c>
      <c r="I26" s="28" t="s">
        <v>183</v>
      </c>
      <c r="J26" s="28" t="s">
        <v>200</v>
      </c>
      <c r="K26" s="27" t="s">
        <v>148</v>
      </c>
    </row>
    <row r="27" spans="1:11" ht="12.75">
      <c r="A27" t="s">
        <v>74</v>
      </c>
      <c r="B27" t="s">
        <v>97</v>
      </c>
      <c r="C27">
        <v>96</v>
      </c>
      <c r="D27" s="4">
        <v>1</v>
      </c>
      <c r="E27" s="4" t="s">
        <v>19</v>
      </c>
      <c r="F27" s="4" t="s">
        <v>14</v>
      </c>
      <c r="G27" s="6">
        <v>90</v>
      </c>
      <c r="H27" s="25">
        <v>90</v>
      </c>
      <c r="I27" s="4">
        <v>90</v>
      </c>
      <c r="J27" s="4">
        <v>90</v>
      </c>
      <c r="K27" s="31">
        <f aca="true" t="shared" si="1" ref="K27:K45">SUM(G27:J27)</f>
        <v>360</v>
      </c>
    </row>
    <row r="28" spans="1:11" ht="12.75">
      <c r="A28" t="s">
        <v>74</v>
      </c>
      <c r="B28" t="s">
        <v>97</v>
      </c>
      <c r="C28">
        <v>96</v>
      </c>
      <c r="D28" s="4">
        <v>2</v>
      </c>
      <c r="E28" s="4" t="s">
        <v>23</v>
      </c>
      <c r="F28" s="4" t="s">
        <v>15</v>
      </c>
      <c r="G28" s="7">
        <v>77</v>
      </c>
      <c r="H28" s="25">
        <v>50</v>
      </c>
      <c r="I28" s="4">
        <v>77</v>
      </c>
      <c r="J28" s="4">
        <v>77</v>
      </c>
      <c r="K28" s="31">
        <f t="shared" si="1"/>
        <v>281</v>
      </c>
    </row>
    <row r="29" spans="1:11" ht="12.75">
      <c r="A29" t="s">
        <v>74</v>
      </c>
      <c r="B29" t="s">
        <v>97</v>
      </c>
      <c r="C29">
        <v>98</v>
      </c>
      <c r="D29" s="4">
        <v>3</v>
      </c>
      <c r="E29" s="4" t="s">
        <v>20</v>
      </c>
      <c r="F29" s="4" t="s">
        <v>14</v>
      </c>
      <c r="G29" s="7">
        <v>50</v>
      </c>
      <c r="H29" s="25">
        <v>77</v>
      </c>
      <c r="I29" s="4">
        <v>63</v>
      </c>
      <c r="J29" s="4">
        <v>63</v>
      </c>
      <c r="K29" s="31">
        <f t="shared" si="1"/>
        <v>253</v>
      </c>
    </row>
    <row r="30" spans="1:11" ht="12.75">
      <c r="A30" t="s">
        <v>74</v>
      </c>
      <c r="B30" t="s">
        <v>97</v>
      </c>
      <c r="C30">
        <v>96</v>
      </c>
      <c r="D30" s="4">
        <v>4</v>
      </c>
      <c r="E30" s="4" t="s">
        <v>30</v>
      </c>
      <c r="F30" s="4" t="s">
        <v>16</v>
      </c>
      <c r="G30" s="7">
        <v>63</v>
      </c>
      <c r="H30" s="25">
        <v>63</v>
      </c>
      <c r="I30" s="4">
        <v>63</v>
      </c>
      <c r="J30" s="4">
        <v>63</v>
      </c>
      <c r="K30" s="31">
        <f t="shared" si="1"/>
        <v>252</v>
      </c>
    </row>
    <row r="31" spans="1:11" ht="12.75">
      <c r="A31" t="s">
        <v>74</v>
      </c>
      <c r="B31" t="s">
        <v>97</v>
      </c>
      <c r="C31">
        <v>96</v>
      </c>
      <c r="D31" s="4">
        <v>5</v>
      </c>
      <c r="E31" s="4" t="s">
        <v>22</v>
      </c>
      <c r="F31" s="4" t="s">
        <v>15</v>
      </c>
      <c r="G31" s="7">
        <v>50</v>
      </c>
      <c r="H31" s="25">
        <v>50</v>
      </c>
      <c r="I31" s="4">
        <v>36</v>
      </c>
      <c r="J31" s="4">
        <v>50</v>
      </c>
      <c r="K31" s="31">
        <f t="shared" si="1"/>
        <v>186</v>
      </c>
    </row>
    <row r="32" spans="1:11" ht="12.75">
      <c r="A32" t="s">
        <v>74</v>
      </c>
      <c r="B32" t="s">
        <v>97</v>
      </c>
      <c r="C32">
        <v>96</v>
      </c>
      <c r="D32" s="4">
        <v>6</v>
      </c>
      <c r="E32" s="4" t="s">
        <v>28</v>
      </c>
      <c r="F32" s="4" t="s">
        <v>16</v>
      </c>
      <c r="G32" s="7">
        <v>36</v>
      </c>
      <c r="H32" s="25">
        <v>50</v>
      </c>
      <c r="I32" s="4">
        <v>36</v>
      </c>
      <c r="J32" s="4">
        <v>36</v>
      </c>
      <c r="K32" s="31">
        <f t="shared" si="1"/>
        <v>158</v>
      </c>
    </row>
    <row r="33" spans="1:11" ht="12.75">
      <c r="A33" t="s">
        <v>74</v>
      </c>
      <c r="B33" t="s">
        <v>97</v>
      </c>
      <c r="C33">
        <v>96</v>
      </c>
      <c r="D33" s="4">
        <v>7</v>
      </c>
      <c r="E33" s="4" t="s">
        <v>21</v>
      </c>
      <c r="F33" s="4" t="s">
        <v>14</v>
      </c>
      <c r="G33" s="7">
        <v>36</v>
      </c>
      <c r="H33" s="25">
        <v>36</v>
      </c>
      <c r="I33" s="4">
        <v>50</v>
      </c>
      <c r="J33" s="4">
        <v>36</v>
      </c>
      <c r="K33" s="31">
        <f t="shared" si="1"/>
        <v>158</v>
      </c>
    </row>
    <row r="34" spans="1:11" ht="12.75">
      <c r="A34" t="s">
        <v>74</v>
      </c>
      <c r="B34" t="s">
        <v>97</v>
      </c>
      <c r="C34">
        <v>99</v>
      </c>
      <c r="D34" s="4">
        <v>8</v>
      </c>
      <c r="E34" s="25" t="s">
        <v>149</v>
      </c>
      <c r="F34" s="25" t="s">
        <v>17</v>
      </c>
      <c r="G34" s="7"/>
      <c r="H34" s="4">
        <v>50</v>
      </c>
      <c r="I34" s="4">
        <v>50</v>
      </c>
      <c r="J34" s="4">
        <v>36</v>
      </c>
      <c r="K34" s="31">
        <f t="shared" si="1"/>
        <v>136</v>
      </c>
    </row>
    <row r="35" spans="1:11" ht="12.75">
      <c r="A35" t="s">
        <v>74</v>
      </c>
      <c r="B35" t="s">
        <v>97</v>
      </c>
      <c r="C35">
        <v>96</v>
      </c>
      <c r="D35" s="4">
        <v>9</v>
      </c>
      <c r="E35" s="4" t="s">
        <v>29</v>
      </c>
      <c r="F35" s="4" t="s">
        <v>16</v>
      </c>
      <c r="G35" s="7">
        <v>50</v>
      </c>
      <c r="H35" s="25">
        <v>36</v>
      </c>
      <c r="I35" s="4">
        <v>36</v>
      </c>
      <c r="J35" s="4"/>
      <c r="K35" s="31">
        <f t="shared" si="1"/>
        <v>122</v>
      </c>
    </row>
    <row r="36" spans="1:11" ht="12.75">
      <c r="A36" t="s">
        <v>74</v>
      </c>
      <c r="B36" t="s">
        <v>97</v>
      </c>
      <c r="C36">
        <v>99</v>
      </c>
      <c r="D36" s="4">
        <v>10</v>
      </c>
      <c r="E36" s="4" t="s">
        <v>24</v>
      </c>
      <c r="F36" s="4" t="s">
        <v>17</v>
      </c>
      <c r="G36" s="7">
        <v>36</v>
      </c>
      <c r="H36" s="4"/>
      <c r="I36" s="4">
        <v>50</v>
      </c>
      <c r="J36" s="4">
        <v>36</v>
      </c>
      <c r="K36" s="31">
        <f t="shared" si="1"/>
        <v>122</v>
      </c>
    </row>
    <row r="37" spans="1:11" ht="12.75">
      <c r="A37" t="s">
        <v>74</v>
      </c>
      <c r="B37" t="s">
        <v>97</v>
      </c>
      <c r="C37">
        <v>96</v>
      </c>
      <c r="D37" s="4">
        <v>11</v>
      </c>
      <c r="E37" s="4" t="s">
        <v>32</v>
      </c>
      <c r="F37" s="4" t="s">
        <v>16</v>
      </c>
      <c r="G37" s="7">
        <v>36</v>
      </c>
      <c r="H37" s="4"/>
      <c r="I37" s="4">
        <v>50</v>
      </c>
      <c r="J37" s="4">
        <v>36</v>
      </c>
      <c r="K37" s="31">
        <f t="shared" si="1"/>
        <v>122</v>
      </c>
    </row>
    <row r="38" spans="1:11" ht="12.75">
      <c r="A38" t="s">
        <v>74</v>
      </c>
      <c r="B38" t="s">
        <v>97</v>
      </c>
      <c r="C38">
        <v>99</v>
      </c>
      <c r="D38" s="4">
        <v>12</v>
      </c>
      <c r="E38" s="25" t="s">
        <v>150</v>
      </c>
      <c r="F38" s="25" t="s">
        <v>17</v>
      </c>
      <c r="G38" s="7"/>
      <c r="H38" s="4">
        <v>36</v>
      </c>
      <c r="I38" s="4">
        <v>36</v>
      </c>
      <c r="J38" s="4"/>
      <c r="K38" s="31">
        <f t="shared" si="1"/>
        <v>72</v>
      </c>
    </row>
    <row r="39" spans="1:11" ht="12.75">
      <c r="A39" t="s">
        <v>74</v>
      </c>
      <c r="B39" t="s">
        <v>97</v>
      </c>
      <c r="C39">
        <v>96</v>
      </c>
      <c r="D39" s="4">
        <v>13</v>
      </c>
      <c r="E39" s="25" t="s">
        <v>151</v>
      </c>
      <c r="F39" s="25" t="s">
        <v>17</v>
      </c>
      <c r="G39" s="7"/>
      <c r="H39" s="4">
        <v>36</v>
      </c>
      <c r="I39" s="4">
        <v>36</v>
      </c>
      <c r="J39" s="4"/>
      <c r="K39" s="31">
        <f t="shared" si="1"/>
        <v>72</v>
      </c>
    </row>
    <row r="40" spans="1:11" ht="12.75">
      <c r="A40" t="s">
        <v>74</v>
      </c>
      <c r="B40" t="s">
        <v>97</v>
      </c>
      <c r="C40">
        <v>96</v>
      </c>
      <c r="D40" s="4">
        <v>14</v>
      </c>
      <c r="E40" s="25" t="s">
        <v>184</v>
      </c>
      <c r="F40" s="25" t="s">
        <v>17</v>
      </c>
      <c r="G40" s="7"/>
      <c r="H40" s="4"/>
      <c r="I40" s="4">
        <v>36</v>
      </c>
      <c r="J40" s="4">
        <v>36</v>
      </c>
      <c r="K40" s="31">
        <f t="shared" si="1"/>
        <v>72</v>
      </c>
    </row>
    <row r="41" spans="4:11" ht="12.75">
      <c r="D41" s="4">
        <v>15</v>
      </c>
      <c r="E41" s="25" t="s">
        <v>185</v>
      </c>
      <c r="F41" s="25" t="s">
        <v>17</v>
      </c>
      <c r="G41" s="7"/>
      <c r="H41" s="4"/>
      <c r="I41" s="25">
        <v>36</v>
      </c>
      <c r="J41" s="4">
        <v>36</v>
      </c>
      <c r="K41" s="31">
        <f t="shared" si="1"/>
        <v>72</v>
      </c>
    </row>
    <row r="42" spans="4:11" ht="12.75">
      <c r="D42" s="4">
        <v>16</v>
      </c>
      <c r="E42" s="4" t="s">
        <v>31</v>
      </c>
      <c r="F42" s="4" t="s">
        <v>16</v>
      </c>
      <c r="G42" s="7">
        <v>63</v>
      </c>
      <c r="H42" s="4"/>
      <c r="I42" s="4"/>
      <c r="J42" s="4"/>
      <c r="K42" s="31">
        <f t="shared" si="1"/>
        <v>63</v>
      </c>
    </row>
    <row r="43" spans="4:11" ht="12.75">
      <c r="D43" s="4">
        <v>17</v>
      </c>
      <c r="E43" s="4" t="s">
        <v>25</v>
      </c>
      <c r="F43" s="4" t="s">
        <v>17</v>
      </c>
      <c r="G43" s="7">
        <v>36</v>
      </c>
      <c r="H43" s="4"/>
      <c r="I43" s="4"/>
      <c r="J43" s="4"/>
      <c r="K43" s="31">
        <f t="shared" si="1"/>
        <v>36</v>
      </c>
    </row>
    <row r="44" spans="4:11" ht="12.75">
      <c r="D44" s="4">
        <v>18</v>
      </c>
      <c r="E44" s="4" t="s">
        <v>26</v>
      </c>
      <c r="F44" s="4" t="s">
        <v>17</v>
      </c>
      <c r="G44" s="7">
        <v>36</v>
      </c>
      <c r="H44" s="4"/>
      <c r="I44" s="4"/>
      <c r="J44" s="4"/>
      <c r="K44" s="31">
        <f t="shared" si="1"/>
        <v>36</v>
      </c>
    </row>
    <row r="45" spans="4:11" ht="12.75">
      <c r="D45" s="4">
        <v>19</v>
      </c>
      <c r="E45" s="4" t="s">
        <v>27</v>
      </c>
      <c r="F45" s="4" t="s">
        <v>16</v>
      </c>
      <c r="G45" s="7">
        <v>36</v>
      </c>
      <c r="H45" s="4"/>
      <c r="I45" s="4"/>
      <c r="J45" s="4"/>
      <c r="K45" s="31">
        <f t="shared" si="1"/>
        <v>36</v>
      </c>
    </row>
    <row r="46" spans="4:11" ht="12.75">
      <c r="D46" s="8"/>
      <c r="E46" s="38"/>
      <c r="F46" s="38"/>
      <c r="G46" s="29"/>
      <c r="H46" s="8"/>
      <c r="I46" s="8"/>
      <c r="J46" s="8"/>
      <c r="K46" s="39"/>
    </row>
    <row r="47" spans="4:7" ht="12.75">
      <c r="D47" s="8"/>
      <c r="E47" s="8"/>
      <c r="F47" s="8"/>
      <c r="G47" s="29"/>
    </row>
    <row r="49" spans="1:11" ht="39">
      <c r="A49" s="1"/>
      <c r="B49" s="1"/>
      <c r="C49" s="1"/>
      <c r="D49" s="43" t="s">
        <v>136</v>
      </c>
      <c r="E49" s="43"/>
      <c r="F49" s="43"/>
      <c r="G49" s="28" t="s">
        <v>143</v>
      </c>
      <c r="H49" s="28" t="s">
        <v>144</v>
      </c>
      <c r="I49" s="28" t="s">
        <v>183</v>
      </c>
      <c r="J49" s="28" t="s">
        <v>200</v>
      </c>
      <c r="K49" s="27" t="s">
        <v>148</v>
      </c>
    </row>
    <row r="50" spans="1:11" ht="12.75">
      <c r="A50" t="s">
        <v>74</v>
      </c>
      <c r="B50" t="s">
        <v>103</v>
      </c>
      <c r="D50" s="4">
        <v>1</v>
      </c>
      <c r="E50" s="4" t="s">
        <v>91</v>
      </c>
      <c r="F50" s="4" t="s">
        <v>15</v>
      </c>
      <c r="G50" s="4">
        <v>90</v>
      </c>
      <c r="H50" s="4">
        <v>77</v>
      </c>
      <c r="I50" s="4">
        <v>90</v>
      </c>
      <c r="J50" s="4">
        <v>90</v>
      </c>
      <c r="K50" s="4">
        <f aca="true" t="shared" si="2" ref="K50:K60">SUM(G50:J50)</f>
        <v>347</v>
      </c>
    </row>
    <row r="51" spans="1:11" ht="12.75">
      <c r="A51" t="s">
        <v>74</v>
      </c>
      <c r="B51" t="s">
        <v>103</v>
      </c>
      <c r="D51" s="4">
        <v>3</v>
      </c>
      <c r="E51" s="4" t="s">
        <v>33</v>
      </c>
      <c r="F51" s="4" t="s">
        <v>14</v>
      </c>
      <c r="G51" s="4">
        <v>50</v>
      </c>
      <c r="H51" s="4">
        <v>50</v>
      </c>
      <c r="I51" s="4">
        <v>50</v>
      </c>
      <c r="J51" s="4">
        <v>50</v>
      </c>
      <c r="K51" s="4">
        <f t="shared" si="2"/>
        <v>200</v>
      </c>
    </row>
    <row r="52" spans="1:11" ht="12.75">
      <c r="A52" t="s">
        <v>74</v>
      </c>
      <c r="B52" t="s">
        <v>103</v>
      </c>
      <c r="D52" s="4">
        <v>2</v>
      </c>
      <c r="E52" s="4" t="s">
        <v>95</v>
      </c>
      <c r="F52" s="4" t="s">
        <v>16</v>
      </c>
      <c r="G52" s="4">
        <v>50</v>
      </c>
      <c r="H52" s="4">
        <v>50</v>
      </c>
      <c r="I52" s="4"/>
      <c r="J52" s="4">
        <v>77</v>
      </c>
      <c r="K52" s="4">
        <f t="shared" si="2"/>
        <v>177</v>
      </c>
    </row>
    <row r="53" spans="1:11" ht="12.75">
      <c r="A53" t="s">
        <v>74</v>
      </c>
      <c r="B53" t="s">
        <v>103</v>
      </c>
      <c r="D53" s="4">
        <v>4</v>
      </c>
      <c r="E53" s="4" t="s">
        <v>94</v>
      </c>
      <c r="F53" s="4" t="s">
        <v>16</v>
      </c>
      <c r="G53" s="4">
        <v>63</v>
      </c>
      <c r="H53" s="4">
        <v>50</v>
      </c>
      <c r="I53" s="4"/>
      <c r="J53" s="4">
        <v>50</v>
      </c>
      <c r="K53" s="4">
        <f t="shared" si="2"/>
        <v>163</v>
      </c>
    </row>
    <row r="54" spans="1:11" ht="12.75">
      <c r="A54" t="s">
        <v>74</v>
      </c>
      <c r="B54" t="s">
        <v>103</v>
      </c>
      <c r="D54" s="4">
        <v>5</v>
      </c>
      <c r="E54" s="4" t="s">
        <v>90</v>
      </c>
      <c r="F54" s="4" t="s">
        <v>172</v>
      </c>
      <c r="G54" s="4">
        <v>50</v>
      </c>
      <c r="H54" s="4"/>
      <c r="I54" s="4"/>
      <c r="J54" s="4">
        <v>50</v>
      </c>
      <c r="K54" s="4">
        <f t="shared" si="2"/>
        <v>100</v>
      </c>
    </row>
    <row r="55" spans="1:11" ht="12.75">
      <c r="A55" t="s">
        <v>74</v>
      </c>
      <c r="B55" t="s">
        <v>103</v>
      </c>
      <c r="D55" s="4">
        <v>6</v>
      </c>
      <c r="E55" s="25" t="s">
        <v>152</v>
      </c>
      <c r="F55" s="25" t="s">
        <v>16</v>
      </c>
      <c r="G55" s="4"/>
      <c r="H55" s="4">
        <v>90</v>
      </c>
      <c r="I55" s="4"/>
      <c r="J55" s="4"/>
      <c r="K55" s="4">
        <f t="shared" si="2"/>
        <v>90</v>
      </c>
    </row>
    <row r="56" spans="1:11" ht="12.75">
      <c r="A56" t="s">
        <v>74</v>
      </c>
      <c r="B56" t="s">
        <v>103</v>
      </c>
      <c r="D56" s="4">
        <v>8</v>
      </c>
      <c r="E56" s="4" t="s">
        <v>93</v>
      </c>
      <c r="F56" s="4" t="s">
        <v>16</v>
      </c>
      <c r="G56" s="4">
        <v>77</v>
      </c>
      <c r="H56" s="4"/>
      <c r="I56" s="4"/>
      <c r="J56" s="4"/>
      <c r="K56" s="4">
        <f t="shared" si="2"/>
        <v>77</v>
      </c>
    </row>
    <row r="57" spans="4:11" ht="12.75">
      <c r="D57" s="4">
        <v>9</v>
      </c>
      <c r="E57" s="4" t="s">
        <v>92</v>
      </c>
      <c r="F57" s="4" t="s">
        <v>17</v>
      </c>
      <c r="G57" s="4">
        <v>50</v>
      </c>
      <c r="H57" s="4"/>
      <c r="I57" s="4"/>
      <c r="J57" s="4"/>
      <c r="K57" s="4">
        <f t="shared" si="2"/>
        <v>50</v>
      </c>
    </row>
    <row r="58" spans="4:11" ht="12.75">
      <c r="D58" s="4">
        <v>11</v>
      </c>
      <c r="E58" s="25" t="s">
        <v>187</v>
      </c>
      <c r="F58" s="25" t="s">
        <v>16</v>
      </c>
      <c r="G58" s="4"/>
      <c r="H58" s="4"/>
      <c r="I58" s="4">
        <v>50</v>
      </c>
      <c r="J58" s="4"/>
      <c r="K58" s="4">
        <f t="shared" si="2"/>
        <v>50</v>
      </c>
    </row>
    <row r="59" spans="4:11" ht="12.75">
      <c r="D59" s="4">
        <v>7</v>
      </c>
      <c r="E59" s="25" t="s">
        <v>153</v>
      </c>
      <c r="F59" s="25" t="s">
        <v>17</v>
      </c>
      <c r="G59" s="4"/>
      <c r="H59" s="4">
        <v>63</v>
      </c>
      <c r="I59" s="4">
        <v>-50</v>
      </c>
      <c r="J59" s="4"/>
      <c r="K59" s="4">
        <f t="shared" si="2"/>
        <v>13</v>
      </c>
    </row>
    <row r="60" spans="4:11" ht="12.75">
      <c r="D60" s="4">
        <v>10</v>
      </c>
      <c r="E60" s="25" t="s">
        <v>186</v>
      </c>
      <c r="F60" s="4" t="s">
        <v>16</v>
      </c>
      <c r="G60" s="4"/>
      <c r="H60" s="4"/>
      <c r="I60" s="4">
        <v>-73</v>
      </c>
      <c r="J60" s="4"/>
      <c r="K60" s="4">
        <f t="shared" si="2"/>
        <v>-73</v>
      </c>
    </row>
    <row r="61" ht="12.75">
      <c r="G61" s="2"/>
    </row>
    <row r="62" spans="1:11" ht="39">
      <c r="A62" s="41"/>
      <c r="B62" s="41"/>
      <c r="C62" s="41"/>
      <c r="D62" s="43" t="s">
        <v>137</v>
      </c>
      <c r="E62" s="43"/>
      <c r="F62" s="43"/>
      <c r="G62" s="28" t="s">
        <v>143</v>
      </c>
      <c r="H62" s="28" t="s">
        <v>144</v>
      </c>
      <c r="I62" s="28" t="s">
        <v>183</v>
      </c>
      <c r="J62" s="28" t="s">
        <v>200</v>
      </c>
      <c r="K62" s="27" t="s">
        <v>148</v>
      </c>
    </row>
    <row r="63" spans="1:11" ht="12.75">
      <c r="A63" t="s">
        <v>74</v>
      </c>
      <c r="B63" t="s">
        <v>104</v>
      </c>
      <c r="D63" s="5">
        <v>1</v>
      </c>
      <c r="E63" s="5" t="s">
        <v>98</v>
      </c>
      <c r="F63" s="5" t="s">
        <v>14</v>
      </c>
      <c r="G63" s="5">
        <v>90</v>
      </c>
      <c r="H63" s="5">
        <v>90</v>
      </c>
      <c r="I63" s="5">
        <v>77</v>
      </c>
      <c r="J63" s="5">
        <v>90</v>
      </c>
      <c r="K63" s="5">
        <f aca="true" t="shared" si="3" ref="K63:K74">SUM(G63:J63)</f>
        <v>347</v>
      </c>
    </row>
    <row r="64" spans="1:11" ht="12.75">
      <c r="A64" t="s">
        <v>74</v>
      </c>
      <c r="B64" t="s">
        <v>104</v>
      </c>
      <c r="D64" s="4">
        <v>2</v>
      </c>
      <c r="E64" s="4" t="s">
        <v>99</v>
      </c>
      <c r="F64" s="4" t="s">
        <v>15</v>
      </c>
      <c r="G64" s="4">
        <v>50</v>
      </c>
      <c r="H64" s="4">
        <v>77</v>
      </c>
      <c r="I64" s="4">
        <v>90</v>
      </c>
      <c r="J64" s="4">
        <v>77</v>
      </c>
      <c r="K64" s="4">
        <f t="shared" si="3"/>
        <v>294</v>
      </c>
    </row>
    <row r="65" spans="1:11" ht="12.75">
      <c r="A65" t="s">
        <v>74</v>
      </c>
      <c r="B65" t="s">
        <v>104</v>
      </c>
      <c r="D65" s="4">
        <v>3</v>
      </c>
      <c r="E65" s="25" t="s">
        <v>155</v>
      </c>
      <c r="F65" s="25" t="s">
        <v>16</v>
      </c>
      <c r="G65" s="4"/>
      <c r="H65" s="4">
        <v>63</v>
      </c>
      <c r="I65" s="4">
        <v>63</v>
      </c>
      <c r="J65" s="4">
        <v>63</v>
      </c>
      <c r="K65" s="4">
        <f t="shared" si="3"/>
        <v>189</v>
      </c>
    </row>
    <row r="66" spans="1:11" ht="12.75">
      <c r="A66" t="s">
        <v>74</v>
      </c>
      <c r="B66" t="s">
        <v>104</v>
      </c>
      <c r="D66" s="4">
        <v>4</v>
      </c>
      <c r="E66" s="4" t="s">
        <v>102</v>
      </c>
      <c r="F66" s="4" t="s">
        <v>16</v>
      </c>
      <c r="G66" s="4">
        <v>63</v>
      </c>
      <c r="H66" s="4"/>
      <c r="I66" s="4">
        <v>50</v>
      </c>
      <c r="J66" s="4"/>
      <c r="K66" s="4">
        <f t="shared" si="3"/>
        <v>113</v>
      </c>
    </row>
    <row r="67" spans="1:11" ht="12.75">
      <c r="A67" t="s">
        <v>74</v>
      </c>
      <c r="B67" t="s">
        <v>104</v>
      </c>
      <c r="D67" s="4">
        <v>5</v>
      </c>
      <c r="E67" s="25" t="s">
        <v>189</v>
      </c>
      <c r="F67" s="4" t="s">
        <v>17</v>
      </c>
      <c r="G67" s="4"/>
      <c r="H67" s="4"/>
      <c r="I67" s="4">
        <v>50</v>
      </c>
      <c r="J67" s="4">
        <v>63</v>
      </c>
      <c r="K67" s="4">
        <f t="shared" si="3"/>
        <v>113</v>
      </c>
    </row>
    <row r="68" spans="1:11" ht="12.75">
      <c r="A68" t="s">
        <v>74</v>
      </c>
      <c r="B68" t="s">
        <v>104</v>
      </c>
      <c r="D68" s="4">
        <v>6</v>
      </c>
      <c r="E68" s="4" t="s">
        <v>203</v>
      </c>
      <c r="F68" s="4" t="s">
        <v>17</v>
      </c>
      <c r="G68" s="4"/>
      <c r="H68" s="4"/>
      <c r="I68" s="4">
        <v>63</v>
      </c>
      <c r="J68" s="4">
        <v>50</v>
      </c>
      <c r="K68" s="4">
        <f t="shared" si="3"/>
        <v>113</v>
      </c>
    </row>
    <row r="69" spans="4:11" ht="12.75">
      <c r="D69" s="4">
        <v>7</v>
      </c>
      <c r="E69" s="4" t="s">
        <v>101</v>
      </c>
      <c r="F69" s="4" t="s">
        <v>16</v>
      </c>
      <c r="G69" s="4">
        <v>77</v>
      </c>
      <c r="H69" s="4"/>
      <c r="I69" s="4"/>
      <c r="J69" s="4"/>
      <c r="K69" s="4">
        <f t="shared" si="3"/>
        <v>77</v>
      </c>
    </row>
    <row r="70" spans="4:11" ht="12.75">
      <c r="D70" s="4">
        <v>8</v>
      </c>
      <c r="E70" s="4" t="s">
        <v>100</v>
      </c>
      <c r="F70" s="4" t="s">
        <v>17</v>
      </c>
      <c r="G70" s="4">
        <v>63</v>
      </c>
      <c r="H70" s="4"/>
      <c r="I70" s="4"/>
      <c r="J70" s="4"/>
      <c r="K70" s="4">
        <f t="shared" si="3"/>
        <v>63</v>
      </c>
    </row>
    <row r="71" spans="4:11" ht="12.75">
      <c r="D71" s="4">
        <v>9</v>
      </c>
      <c r="E71" s="4" t="s">
        <v>154</v>
      </c>
      <c r="F71" s="4" t="s">
        <v>16</v>
      </c>
      <c r="G71" s="4">
        <v>50</v>
      </c>
      <c r="H71" s="4"/>
      <c r="I71" s="4"/>
      <c r="J71" s="4"/>
      <c r="K71" s="4">
        <f t="shared" si="3"/>
        <v>50</v>
      </c>
    </row>
    <row r="72" spans="4:11" ht="12.75">
      <c r="D72" s="4">
        <v>10</v>
      </c>
      <c r="E72" s="25" t="s">
        <v>156</v>
      </c>
      <c r="F72" s="25" t="s">
        <v>157</v>
      </c>
      <c r="G72" s="4"/>
      <c r="H72" s="4">
        <v>50</v>
      </c>
      <c r="I72" s="4"/>
      <c r="J72" s="4"/>
      <c r="K72" s="4">
        <f t="shared" si="3"/>
        <v>50</v>
      </c>
    </row>
    <row r="73" spans="4:11" ht="12.75">
      <c r="D73" s="4">
        <v>11</v>
      </c>
      <c r="E73" s="25" t="s">
        <v>158</v>
      </c>
      <c r="F73" s="25" t="s">
        <v>17</v>
      </c>
      <c r="G73" s="4"/>
      <c r="H73" s="4">
        <v>50</v>
      </c>
      <c r="I73" s="4"/>
      <c r="J73" s="4"/>
      <c r="K73" s="4">
        <f t="shared" si="3"/>
        <v>50</v>
      </c>
    </row>
    <row r="74" spans="4:11" ht="12.75">
      <c r="D74" s="25">
        <v>12</v>
      </c>
      <c r="E74" s="25" t="s">
        <v>188</v>
      </c>
      <c r="F74" s="4"/>
      <c r="G74" s="4"/>
      <c r="H74" s="4"/>
      <c r="I74" s="4">
        <v>50</v>
      </c>
      <c r="J74" s="4"/>
      <c r="K74" s="4">
        <f t="shared" si="3"/>
        <v>50</v>
      </c>
    </row>
  </sheetData>
  <mergeCells count="5">
    <mergeCell ref="D62:F62"/>
    <mergeCell ref="D1:K1"/>
    <mergeCell ref="D4:F4"/>
    <mergeCell ref="D26:F26"/>
    <mergeCell ref="D49:F49"/>
  </mergeCells>
  <printOptions horizontalCentered="1"/>
  <pageMargins left="0.75" right="0.75" top="1" bottom="1" header="0" footer="0"/>
  <pageSetup fitToHeight="1" fitToWidth="1"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workbookViewId="0" topLeftCell="D1">
      <selection activeCell="D2" sqref="D2"/>
    </sheetView>
  </sheetViews>
  <sheetFormatPr defaultColWidth="11.421875" defaultRowHeight="12.75"/>
  <cols>
    <col min="1" max="1" width="5.57421875" style="0" hidden="1" customWidth="1"/>
    <col min="2" max="2" width="6.140625" style="0" hidden="1" customWidth="1"/>
    <col min="3" max="3" width="3.00390625" style="0" hidden="1" customWidth="1"/>
    <col min="4" max="4" width="3.00390625" style="0" customWidth="1"/>
    <col min="5" max="5" width="34.7109375" style="0" bestFit="1" customWidth="1"/>
    <col min="6" max="6" width="13.28125" style="0" bestFit="1" customWidth="1"/>
    <col min="7" max="11" width="3.7109375" style="0" customWidth="1"/>
  </cols>
  <sheetData>
    <row r="1" spans="4:11" ht="33.75">
      <c r="D1" s="44" t="s">
        <v>208</v>
      </c>
      <c r="E1" s="44"/>
      <c r="F1" s="44"/>
      <c r="G1" s="44"/>
      <c r="H1" s="44"/>
      <c r="I1" s="44"/>
      <c r="J1" s="44"/>
      <c r="K1" s="44"/>
    </row>
    <row r="3" s="9" customFormat="1" ht="13.5" thickBot="1">
      <c r="G3" s="10"/>
    </row>
    <row r="4" spans="1:11" s="9" customFormat="1" ht="39.75" customHeight="1" thickBot="1">
      <c r="A4" s="11"/>
      <c r="B4" s="11"/>
      <c r="C4" s="11"/>
      <c r="D4" s="45" t="s">
        <v>138</v>
      </c>
      <c r="E4" s="46"/>
      <c r="F4" s="47"/>
      <c r="G4" s="28" t="s">
        <v>143</v>
      </c>
      <c r="H4" s="28" t="s">
        <v>144</v>
      </c>
      <c r="I4" s="28" t="s">
        <v>183</v>
      </c>
      <c r="J4" s="28" t="s">
        <v>200</v>
      </c>
      <c r="K4" s="27" t="s">
        <v>148</v>
      </c>
    </row>
    <row r="5" spans="1:11" ht="12.75">
      <c r="A5" t="s">
        <v>18</v>
      </c>
      <c r="B5" t="s">
        <v>109</v>
      </c>
      <c r="C5">
        <v>96</v>
      </c>
      <c r="D5" s="32">
        <v>1</v>
      </c>
      <c r="E5" s="32" t="s">
        <v>75</v>
      </c>
      <c r="F5" s="32" t="s">
        <v>14</v>
      </c>
      <c r="G5" s="4">
        <v>77</v>
      </c>
      <c r="H5" s="25">
        <v>90</v>
      </c>
      <c r="I5" s="4">
        <v>90</v>
      </c>
      <c r="J5" s="4">
        <v>77</v>
      </c>
      <c r="K5" s="4">
        <f aca="true" t="shared" si="0" ref="K5:K17">SUM(G5:J5)</f>
        <v>334</v>
      </c>
    </row>
    <row r="6" spans="1:11" ht="12.75">
      <c r="A6" t="s">
        <v>18</v>
      </c>
      <c r="B6" t="s">
        <v>109</v>
      </c>
      <c r="C6">
        <v>95</v>
      </c>
      <c r="D6" s="4">
        <v>2</v>
      </c>
      <c r="E6" s="4" t="s">
        <v>76</v>
      </c>
      <c r="F6" s="4" t="s">
        <v>14</v>
      </c>
      <c r="G6" s="4">
        <v>63</v>
      </c>
      <c r="H6" s="25">
        <v>77</v>
      </c>
      <c r="I6" s="4">
        <v>77</v>
      </c>
      <c r="J6" s="4">
        <v>90</v>
      </c>
      <c r="K6" s="4">
        <f t="shared" si="0"/>
        <v>307</v>
      </c>
    </row>
    <row r="7" spans="1:11" ht="12.75">
      <c r="A7" t="s">
        <v>18</v>
      </c>
      <c r="B7" t="s">
        <v>109</v>
      </c>
      <c r="C7">
        <v>95</v>
      </c>
      <c r="D7" s="4">
        <v>3</v>
      </c>
      <c r="E7" s="4" t="s">
        <v>81</v>
      </c>
      <c r="F7" s="4" t="s">
        <v>16</v>
      </c>
      <c r="G7" s="4">
        <v>63</v>
      </c>
      <c r="H7" s="4"/>
      <c r="I7" s="4">
        <v>63</v>
      </c>
      <c r="J7" s="4">
        <v>50</v>
      </c>
      <c r="K7" s="4">
        <f t="shared" si="0"/>
        <v>176</v>
      </c>
    </row>
    <row r="8" spans="1:11" ht="12.75">
      <c r="A8" t="s">
        <v>18</v>
      </c>
      <c r="B8" t="s">
        <v>109</v>
      </c>
      <c r="C8">
        <v>94</v>
      </c>
      <c r="D8" s="4">
        <v>4</v>
      </c>
      <c r="E8" s="4" t="s">
        <v>79</v>
      </c>
      <c r="F8" s="4" t="s">
        <v>50</v>
      </c>
      <c r="G8" s="4">
        <v>36</v>
      </c>
      <c r="H8" s="4"/>
      <c r="I8" s="4">
        <v>50</v>
      </c>
      <c r="J8" s="4">
        <v>63</v>
      </c>
      <c r="K8" s="4">
        <f t="shared" si="0"/>
        <v>149</v>
      </c>
    </row>
    <row r="9" spans="1:11" ht="12.75">
      <c r="A9" t="s">
        <v>18</v>
      </c>
      <c r="B9" t="s">
        <v>109</v>
      </c>
      <c r="C9">
        <v>94</v>
      </c>
      <c r="D9" s="4">
        <v>5</v>
      </c>
      <c r="E9" s="4" t="s">
        <v>85</v>
      </c>
      <c r="F9" s="4" t="s">
        <v>15</v>
      </c>
      <c r="G9" s="4">
        <v>90</v>
      </c>
      <c r="H9" s="25">
        <v>50</v>
      </c>
      <c r="I9" s="4"/>
      <c r="J9" s="4"/>
      <c r="K9" s="4">
        <f t="shared" si="0"/>
        <v>140</v>
      </c>
    </row>
    <row r="10" spans="1:11" ht="12.75">
      <c r="A10" t="s">
        <v>18</v>
      </c>
      <c r="B10" t="s">
        <v>109</v>
      </c>
      <c r="C10">
        <v>95</v>
      </c>
      <c r="D10" s="4">
        <v>6</v>
      </c>
      <c r="E10" s="4" t="s">
        <v>77</v>
      </c>
      <c r="F10" s="4" t="s">
        <v>14</v>
      </c>
      <c r="G10" s="4">
        <v>36</v>
      </c>
      <c r="H10" s="4"/>
      <c r="I10" s="4">
        <v>50</v>
      </c>
      <c r="J10" s="4">
        <v>50</v>
      </c>
      <c r="K10" s="4">
        <f t="shared" si="0"/>
        <v>136</v>
      </c>
    </row>
    <row r="11" spans="1:11" ht="12.75">
      <c r="A11" t="s">
        <v>18</v>
      </c>
      <c r="B11" t="s">
        <v>109</v>
      </c>
      <c r="C11">
        <v>95</v>
      </c>
      <c r="D11" s="4">
        <v>7</v>
      </c>
      <c r="E11" s="4" t="s">
        <v>82</v>
      </c>
      <c r="F11" s="4" t="s">
        <v>16</v>
      </c>
      <c r="G11" s="4">
        <v>50</v>
      </c>
      <c r="H11" s="4"/>
      <c r="I11" s="4">
        <v>50</v>
      </c>
      <c r="J11" s="4"/>
      <c r="K11" s="4">
        <f t="shared" si="0"/>
        <v>100</v>
      </c>
    </row>
    <row r="12" spans="1:11" ht="12.75">
      <c r="A12" t="s">
        <v>18</v>
      </c>
      <c r="B12" t="s">
        <v>109</v>
      </c>
      <c r="C12">
        <v>95</v>
      </c>
      <c r="D12" s="4">
        <v>8</v>
      </c>
      <c r="E12" s="25" t="s">
        <v>190</v>
      </c>
      <c r="F12" s="25" t="s">
        <v>16</v>
      </c>
      <c r="G12" s="4"/>
      <c r="H12" s="4"/>
      <c r="I12" s="4">
        <v>50</v>
      </c>
      <c r="J12" s="4">
        <v>50</v>
      </c>
      <c r="K12" s="4">
        <f t="shared" si="0"/>
        <v>100</v>
      </c>
    </row>
    <row r="13" spans="1:11" ht="12.75">
      <c r="A13" t="s">
        <v>18</v>
      </c>
      <c r="B13" t="s">
        <v>109</v>
      </c>
      <c r="C13">
        <v>95</v>
      </c>
      <c r="D13" s="4">
        <v>9</v>
      </c>
      <c r="E13" s="25" t="s">
        <v>159</v>
      </c>
      <c r="F13" s="25" t="s">
        <v>17</v>
      </c>
      <c r="G13" s="4"/>
      <c r="H13" s="4">
        <v>50</v>
      </c>
      <c r="I13" s="4"/>
      <c r="J13" s="4"/>
      <c r="K13" s="4">
        <f t="shared" si="0"/>
        <v>50</v>
      </c>
    </row>
    <row r="14" spans="1:11" ht="12.75">
      <c r="A14" t="s">
        <v>18</v>
      </c>
      <c r="B14" t="s">
        <v>109</v>
      </c>
      <c r="C14">
        <v>95</v>
      </c>
      <c r="D14" s="4">
        <v>10</v>
      </c>
      <c r="E14" s="4" t="s">
        <v>78</v>
      </c>
      <c r="F14" s="4" t="s">
        <v>15</v>
      </c>
      <c r="G14" s="4">
        <v>36</v>
      </c>
      <c r="H14" s="4"/>
      <c r="I14" s="4"/>
      <c r="J14" s="4"/>
      <c r="K14" s="4">
        <f t="shared" si="0"/>
        <v>36</v>
      </c>
    </row>
    <row r="15" spans="1:11" ht="12.75">
      <c r="A15" t="s">
        <v>18</v>
      </c>
      <c r="B15" t="s">
        <v>109</v>
      </c>
      <c r="C15">
        <v>95</v>
      </c>
      <c r="D15" s="4">
        <v>11</v>
      </c>
      <c r="E15" s="4" t="s">
        <v>80</v>
      </c>
      <c r="F15" s="4" t="s">
        <v>16</v>
      </c>
      <c r="G15" s="4">
        <v>36</v>
      </c>
      <c r="H15" s="4"/>
      <c r="I15" s="4"/>
      <c r="J15" s="4"/>
      <c r="K15" s="4">
        <f t="shared" si="0"/>
        <v>36</v>
      </c>
    </row>
    <row r="16" spans="4:11" ht="12.75">
      <c r="D16" s="25">
        <v>12</v>
      </c>
      <c r="E16" s="4" t="s">
        <v>83</v>
      </c>
      <c r="F16" s="4" t="s">
        <v>16</v>
      </c>
      <c r="G16" s="4">
        <v>36</v>
      </c>
      <c r="H16" s="4"/>
      <c r="I16" s="4"/>
      <c r="J16" s="4"/>
      <c r="K16" s="4">
        <f t="shared" si="0"/>
        <v>36</v>
      </c>
    </row>
    <row r="17" spans="4:11" ht="12.75">
      <c r="D17" s="25">
        <v>13</v>
      </c>
      <c r="E17" s="4" t="s">
        <v>84</v>
      </c>
      <c r="F17" s="4" t="s">
        <v>15</v>
      </c>
      <c r="G17" s="4">
        <v>36</v>
      </c>
      <c r="H17" s="4"/>
      <c r="I17" s="4"/>
      <c r="J17" s="4"/>
      <c r="K17" s="4">
        <f t="shared" si="0"/>
        <v>36</v>
      </c>
    </row>
    <row r="18" spans="4:7" ht="12.75">
      <c r="D18" s="8"/>
      <c r="E18" s="8"/>
      <c r="F18" s="8"/>
      <c r="G18" s="8"/>
    </row>
    <row r="19" s="9" customFormat="1" ht="13.5" thickBot="1">
      <c r="G19" s="10"/>
    </row>
    <row r="20" spans="1:11" s="9" customFormat="1" ht="39.75" thickBot="1">
      <c r="A20" s="11"/>
      <c r="B20" s="11"/>
      <c r="C20" s="11"/>
      <c r="D20" s="48" t="s">
        <v>139</v>
      </c>
      <c r="E20" s="49"/>
      <c r="F20" s="50"/>
      <c r="G20" s="28" t="s">
        <v>143</v>
      </c>
      <c r="H20" s="28" t="s">
        <v>144</v>
      </c>
      <c r="I20" s="28" t="s">
        <v>183</v>
      </c>
      <c r="J20" s="28" t="s">
        <v>200</v>
      </c>
      <c r="K20" s="27" t="s">
        <v>148</v>
      </c>
    </row>
    <row r="21" spans="1:11" ht="12.75">
      <c r="A21" t="s">
        <v>18</v>
      </c>
      <c r="B21" t="s">
        <v>110</v>
      </c>
      <c r="C21">
        <v>94</v>
      </c>
      <c r="D21" s="5">
        <v>1</v>
      </c>
      <c r="E21" s="5" t="s">
        <v>87</v>
      </c>
      <c r="F21" s="5" t="s">
        <v>14</v>
      </c>
      <c r="G21" s="33">
        <v>77</v>
      </c>
      <c r="H21" s="4">
        <v>90</v>
      </c>
      <c r="I21" s="4">
        <v>90</v>
      </c>
      <c r="J21" s="4">
        <v>90</v>
      </c>
      <c r="K21" s="4">
        <f aca="true" t="shared" si="1" ref="K21:K26">SUM(G21:J21)</f>
        <v>347</v>
      </c>
    </row>
    <row r="22" spans="1:11" ht="12.75">
      <c r="A22" t="s">
        <v>18</v>
      </c>
      <c r="B22" t="s">
        <v>110</v>
      </c>
      <c r="C22">
        <v>94</v>
      </c>
      <c r="D22" s="4">
        <v>2</v>
      </c>
      <c r="E22" s="4" t="s">
        <v>88</v>
      </c>
      <c r="F22" s="4" t="s">
        <v>14</v>
      </c>
      <c r="G22" s="26">
        <v>90</v>
      </c>
      <c r="H22" s="4">
        <v>77</v>
      </c>
      <c r="I22" s="4">
        <v>50</v>
      </c>
      <c r="J22" s="4">
        <v>77</v>
      </c>
      <c r="K22" s="4">
        <f t="shared" si="1"/>
        <v>294</v>
      </c>
    </row>
    <row r="23" spans="1:11" ht="12.75">
      <c r="A23" t="s">
        <v>18</v>
      </c>
      <c r="B23" t="s">
        <v>110</v>
      </c>
      <c r="C23">
        <v>94</v>
      </c>
      <c r="D23" s="4">
        <v>3</v>
      </c>
      <c r="E23" s="4" t="s">
        <v>86</v>
      </c>
      <c r="F23" s="4" t="s">
        <v>14</v>
      </c>
      <c r="G23" s="26">
        <v>63</v>
      </c>
      <c r="H23" s="4">
        <v>50</v>
      </c>
      <c r="I23" s="4">
        <v>77</v>
      </c>
      <c r="J23" s="4">
        <v>63</v>
      </c>
      <c r="K23" s="4">
        <f t="shared" si="1"/>
        <v>253</v>
      </c>
    </row>
    <row r="24" spans="1:11" ht="12.75">
      <c r="A24" t="s">
        <v>18</v>
      </c>
      <c r="B24" t="s">
        <v>110</v>
      </c>
      <c r="C24">
        <v>95</v>
      </c>
      <c r="D24" s="4">
        <v>4</v>
      </c>
      <c r="E24" s="4" t="s">
        <v>89</v>
      </c>
      <c r="F24" s="4" t="s">
        <v>17</v>
      </c>
      <c r="G24" s="26">
        <v>63</v>
      </c>
      <c r="H24" s="4">
        <v>63</v>
      </c>
      <c r="I24" s="4">
        <v>50</v>
      </c>
      <c r="J24" s="4"/>
      <c r="K24" s="4">
        <f t="shared" si="1"/>
        <v>176</v>
      </c>
    </row>
    <row r="25" spans="4:11" ht="12.75">
      <c r="D25" s="4">
        <v>5</v>
      </c>
      <c r="E25" s="25" t="s">
        <v>191</v>
      </c>
      <c r="F25" s="25" t="s">
        <v>14</v>
      </c>
      <c r="G25" s="4"/>
      <c r="H25" s="4"/>
      <c r="I25" s="25">
        <v>50</v>
      </c>
      <c r="J25" s="4">
        <v>63</v>
      </c>
      <c r="K25" s="4">
        <f t="shared" si="1"/>
        <v>113</v>
      </c>
    </row>
    <row r="26" spans="4:11" ht="12.75">
      <c r="D26" s="25">
        <v>6</v>
      </c>
      <c r="E26" s="4" t="s">
        <v>160</v>
      </c>
      <c r="F26" s="4" t="s">
        <v>14</v>
      </c>
      <c r="G26" s="4"/>
      <c r="H26" s="4">
        <v>50</v>
      </c>
      <c r="I26" s="4">
        <v>50</v>
      </c>
      <c r="J26" s="4"/>
      <c r="K26" s="4">
        <f t="shared" si="1"/>
        <v>100</v>
      </c>
    </row>
    <row r="27" spans="4:7" ht="12.75">
      <c r="D27" s="8"/>
      <c r="E27" s="8"/>
      <c r="F27" s="8"/>
      <c r="G27" s="8"/>
    </row>
    <row r="28" s="9" customFormat="1" ht="13.5" thickBot="1">
      <c r="G28" s="10"/>
    </row>
    <row r="29" spans="1:11" s="9" customFormat="1" ht="39.75" thickBot="1">
      <c r="A29" s="11"/>
      <c r="B29" s="11"/>
      <c r="C29" s="11"/>
      <c r="D29" s="45" t="s">
        <v>140</v>
      </c>
      <c r="E29" s="46"/>
      <c r="F29" s="47"/>
      <c r="G29" s="28" t="s">
        <v>143</v>
      </c>
      <c r="H29" s="28" t="s">
        <v>144</v>
      </c>
      <c r="I29" s="28" t="s">
        <v>183</v>
      </c>
      <c r="J29" s="28" t="s">
        <v>200</v>
      </c>
      <c r="K29" s="27" t="s">
        <v>148</v>
      </c>
    </row>
    <row r="30" spans="1:11" ht="12.75">
      <c r="A30" t="s">
        <v>18</v>
      </c>
      <c r="B30" t="s">
        <v>111</v>
      </c>
      <c r="D30" s="5">
        <v>1</v>
      </c>
      <c r="E30" s="5" t="s">
        <v>105</v>
      </c>
      <c r="F30" s="5" t="s">
        <v>14</v>
      </c>
      <c r="G30" s="4">
        <v>90</v>
      </c>
      <c r="H30" s="4">
        <v>90</v>
      </c>
      <c r="I30" s="4">
        <v>90</v>
      </c>
      <c r="J30" s="4">
        <v>90</v>
      </c>
      <c r="K30" s="4">
        <f aca="true" t="shared" si="2" ref="K30:K36">SUM(G30:J30)</f>
        <v>360</v>
      </c>
    </row>
    <row r="31" spans="1:11" ht="12.75">
      <c r="A31" t="s">
        <v>18</v>
      </c>
      <c r="B31" t="s">
        <v>111</v>
      </c>
      <c r="D31" s="4">
        <v>2</v>
      </c>
      <c r="E31" s="4" t="s">
        <v>106</v>
      </c>
      <c r="F31" s="4" t="s">
        <v>14</v>
      </c>
      <c r="G31" s="4">
        <v>63</v>
      </c>
      <c r="H31" s="4"/>
      <c r="I31" s="4">
        <v>63</v>
      </c>
      <c r="J31" s="4">
        <v>77</v>
      </c>
      <c r="K31" s="4">
        <f t="shared" si="2"/>
        <v>203</v>
      </c>
    </row>
    <row r="32" spans="1:11" ht="12.75">
      <c r="A32" t="s">
        <v>18</v>
      </c>
      <c r="B32" t="s">
        <v>111</v>
      </c>
      <c r="D32" s="4">
        <v>3</v>
      </c>
      <c r="E32" s="25" t="s">
        <v>193</v>
      </c>
      <c r="F32" s="25" t="s">
        <v>16</v>
      </c>
      <c r="G32" s="4"/>
      <c r="H32" s="4"/>
      <c r="I32" s="4">
        <v>63</v>
      </c>
      <c r="J32" s="4">
        <v>63</v>
      </c>
      <c r="K32" s="4">
        <f t="shared" si="2"/>
        <v>126</v>
      </c>
    </row>
    <row r="33" spans="1:11" ht="12.75">
      <c r="A33" t="s">
        <v>18</v>
      </c>
      <c r="B33" t="s">
        <v>111</v>
      </c>
      <c r="D33" s="4">
        <v>4</v>
      </c>
      <c r="E33" s="4" t="s">
        <v>161</v>
      </c>
      <c r="F33" s="25" t="s">
        <v>162</v>
      </c>
      <c r="G33" s="4"/>
      <c r="H33" s="4">
        <v>77</v>
      </c>
      <c r="I33" s="4"/>
      <c r="J33" s="4"/>
      <c r="K33" s="4">
        <f t="shared" si="2"/>
        <v>77</v>
      </c>
    </row>
    <row r="34" spans="4:11" ht="12.75">
      <c r="D34" s="25">
        <v>5</v>
      </c>
      <c r="E34" s="4" t="s">
        <v>108</v>
      </c>
      <c r="F34" s="4" t="s">
        <v>15</v>
      </c>
      <c r="G34" s="4">
        <v>77</v>
      </c>
      <c r="H34" s="4"/>
      <c r="I34" s="4"/>
      <c r="J34" s="4"/>
      <c r="K34" s="4">
        <f t="shared" si="2"/>
        <v>77</v>
      </c>
    </row>
    <row r="35" spans="4:11" ht="12.75">
      <c r="D35" s="25">
        <v>6</v>
      </c>
      <c r="E35" s="4" t="s">
        <v>107</v>
      </c>
      <c r="F35" s="4" t="s">
        <v>15</v>
      </c>
      <c r="G35" s="4">
        <v>63</v>
      </c>
      <c r="H35" s="4"/>
      <c r="I35" s="4"/>
      <c r="J35" s="4"/>
      <c r="K35" s="4">
        <f t="shared" si="2"/>
        <v>63</v>
      </c>
    </row>
    <row r="36" spans="4:11" ht="12.75">
      <c r="D36" s="25">
        <v>7</v>
      </c>
      <c r="E36" s="25" t="s">
        <v>192</v>
      </c>
      <c r="F36" s="25" t="s">
        <v>16</v>
      </c>
      <c r="G36" s="4"/>
      <c r="H36" s="4"/>
      <c r="I36" s="4">
        <v>-63</v>
      </c>
      <c r="J36" s="4"/>
      <c r="K36" s="4">
        <f t="shared" si="2"/>
        <v>-63</v>
      </c>
    </row>
    <row r="37" spans="4:11" ht="12.75">
      <c r="D37" s="38"/>
      <c r="E37" s="38"/>
      <c r="F37" s="38"/>
      <c r="G37" s="8"/>
      <c r="H37" s="8"/>
      <c r="I37" s="8"/>
      <c r="J37" s="8"/>
      <c r="K37" s="8"/>
    </row>
    <row r="38" s="9" customFormat="1" ht="13.5" thickBot="1">
      <c r="G38" s="10"/>
    </row>
    <row r="39" spans="1:11" s="9" customFormat="1" ht="39.75" thickBot="1">
      <c r="A39" s="11"/>
      <c r="B39" s="11"/>
      <c r="C39" s="11"/>
      <c r="D39" s="48" t="s">
        <v>137</v>
      </c>
      <c r="E39" s="49"/>
      <c r="F39" s="50"/>
      <c r="G39" s="28" t="s">
        <v>143</v>
      </c>
      <c r="H39" s="28" t="s">
        <v>144</v>
      </c>
      <c r="I39" s="28" t="s">
        <v>183</v>
      </c>
      <c r="J39" s="28" t="s">
        <v>200</v>
      </c>
      <c r="K39" s="27" t="s">
        <v>148</v>
      </c>
    </row>
    <row r="40" spans="1:11" ht="12.75">
      <c r="A40" t="s">
        <v>18</v>
      </c>
      <c r="B40" t="s">
        <v>114</v>
      </c>
      <c r="D40" s="5">
        <v>1</v>
      </c>
      <c r="E40" s="5" t="s">
        <v>112</v>
      </c>
      <c r="F40" s="5" t="s">
        <v>14</v>
      </c>
      <c r="G40" s="4"/>
      <c r="H40" s="4"/>
      <c r="I40" s="4"/>
      <c r="J40" s="4"/>
      <c r="K40" s="4"/>
    </row>
    <row r="41" spans="4:7" ht="12.75">
      <c r="D41" s="8"/>
      <c r="E41" s="8"/>
      <c r="F41" s="8"/>
      <c r="G41" s="8"/>
    </row>
    <row r="42" s="9" customFormat="1" ht="13.5" thickBot="1">
      <c r="G42" s="10"/>
    </row>
    <row r="43" spans="1:11" s="9" customFormat="1" ht="39.75" thickBot="1">
      <c r="A43" s="11"/>
      <c r="B43" s="11"/>
      <c r="C43" s="11"/>
      <c r="D43" s="45" t="s">
        <v>141</v>
      </c>
      <c r="E43" s="46"/>
      <c r="F43" s="47"/>
      <c r="G43" s="28" t="s">
        <v>143</v>
      </c>
      <c r="H43" s="28" t="s">
        <v>144</v>
      </c>
      <c r="I43" s="28" t="s">
        <v>183</v>
      </c>
      <c r="J43" s="28" t="s">
        <v>200</v>
      </c>
      <c r="K43" s="27" t="s">
        <v>148</v>
      </c>
    </row>
    <row r="44" spans="1:11" ht="12.75">
      <c r="A44" t="s">
        <v>18</v>
      </c>
      <c r="B44" t="s">
        <v>115</v>
      </c>
      <c r="D44" s="5">
        <v>1</v>
      </c>
      <c r="E44" s="5" t="s">
        <v>163</v>
      </c>
      <c r="F44" s="5" t="s">
        <v>14</v>
      </c>
      <c r="G44" s="4"/>
      <c r="H44" s="4">
        <v>90</v>
      </c>
      <c r="I44" s="4">
        <v>77</v>
      </c>
      <c r="J44" s="4">
        <v>77</v>
      </c>
      <c r="K44" s="4">
        <f>SUM(G44:J44)</f>
        <v>244</v>
      </c>
    </row>
    <row r="45" spans="1:11" ht="12.75">
      <c r="A45" t="s">
        <v>18</v>
      </c>
      <c r="B45" t="s">
        <v>115</v>
      </c>
      <c r="D45" s="5">
        <v>2</v>
      </c>
      <c r="E45" s="4" t="s">
        <v>113</v>
      </c>
      <c r="F45" s="4" t="s">
        <v>14</v>
      </c>
      <c r="G45" s="4"/>
      <c r="H45" s="4">
        <v>63</v>
      </c>
      <c r="I45" s="4">
        <v>90</v>
      </c>
      <c r="J45" s="4">
        <v>90</v>
      </c>
      <c r="K45" s="4">
        <f>SUM(G45:J45)</f>
        <v>243</v>
      </c>
    </row>
    <row r="46" spans="1:11" ht="12.75">
      <c r="A46" t="s">
        <v>18</v>
      </c>
      <c r="B46" t="s">
        <v>115</v>
      </c>
      <c r="D46" s="5">
        <v>3</v>
      </c>
      <c r="E46" s="25" t="s">
        <v>165</v>
      </c>
      <c r="F46" s="4" t="s">
        <v>14</v>
      </c>
      <c r="G46" s="4"/>
      <c r="H46" s="4">
        <v>77</v>
      </c>
      <c r="I46" s="4">
        <v>63</v>
      </c>
      <c r="J46" s="4">
        <v>63</v>
      </c>
      <c r="K46" s="4">
        <f>SUM(G46:J46)</f>
        <v>203</v>
      </c>
    </row>
    <row r="47" spans="4:11" ht="12.75">
      <c r="D47" s="5">
        <v>4</v>
      </c>
      <c r="E47" s="25" t="s">
        <v>194</v>
      </c>
      <c r="F47" s="25" t="s">
        <v>14</v>
      </c>
      <c r="G47" s="4"/>
      <c r="H47" s="4"/>
      <c r="I47" s="4">
        <v>63</v>
      </c>
      <c r="J47" s="4">
        <v>63</v>
      </c>
      <c r="K47" s="4">
        <f>SUM(G47:J47)</f>
        <v>126</v>
      </c>
    </row>
    <row r="48" spans="4:11" ht="12.75">
      <c r="D48" s="5">
        <v>5</v>
      </c>
      <c r="E48" s="25" t="s">
        <v>164</v>
      </c>
      <c r="F48" s="4" t="s">
        <v>17</v>
      </c>
      <c r="G48" s="4"/>
      <c r="H48" s="4">
        <v>63</v>
      </c>
      <c r="I48" s="4"/>
      <c r="J48" s="4"/>
      <c r="K48" s="4">
        <f>SUM(G48:J48)</f>
        <v>63</v>
      </c>
    </row>
  </sheetData>
  <mergeCells count="6">
    <mergeCell ref="D1:K1"/>
    <mergeCell ref="D43:F43"/>
    <mergeCell ref="D4:F4"/>
    <mergeCell ref="D20:F20"/>
    <mergeCell ref="D29:F29"/>
    <mergeCell ref="D39:F39"/>
  </mergeCells>
  <printOptions horizontalCentered="1"/>
  <pageMargins left="0.75" right="0.75" top="0.3937007874015748" bottom="1" header="0" footer="0"/>
  <pageSetup fitToHeight="1" fitToWidth="1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workbookViewId="0" topLeftCell="D1">
      <selection activeCell="D2" sqref="D2"/>
    </sheetView>
  </sheetViews>
  <sheetFormatPr defaultColWidth="11.421875" defaultRowHeight="12.75"/>
  <cols>
    <col min="1" max="1" width="0" style="0" hidden="1" customWidth="1"/>
    <col min="2" max="2" width="5.28125" style="0" hidden="1" customWidth="1"/>
    <col min="3" max="3" width="3.00390625" style="0" hidden="1" customWidth="1"/>
    <col min="4" max="4" width="3.00390625" style="0" customWidth="1"/>
    <col min="5" max="5" width="34.8515625" style="0" bestFit="1" customWidth="1"/>
    <col min="6" max="6" width="17.7109375" style="0" bestFit="1" customWidth="1"/>
    <col min="7" max="7" width="3.7109375" style="18" customWidth="1"/>
    <col min="8" max="10" width="3.7109375" style="0" customWidth="1"/>
    <col min="11" max="11" width="4.57421875" style="0" bestFit="1" customWidth="1"/>
  </cols>
  <sheetData>
    <row r="1" spans="4:11" ht="33.75">
      <c r="D1" s="44" t="s">
        <v>206</v>
      </c>
      <c r="E1" s="44"/>
      <c r="F1" s="44"/>
      <c r="G1" s="44"/>
      <c r="H1" s="44"/>
      <c r="I1" s="44"/>
      <c r="J1" s="44"/>
      <c r="K1" s="44"/>
    </row>
    <row r="3" s="9" customFormat="1" ht="13.5" thickBot="1">
      <c r="G3" s="15"/>
    </row>
    <row r="4" spans="1:11" s="9" customFormat="1" ht="39.75" customHeight="1">
      <c r="A4" s="11"/>
      <c r="B4" s="11"/>
      <c r="C4" s="11"/>
      <c r="D4" s="51" t="s">
        <v>138</v>
      </c>
      <c r="E4" s="52"/>
      <c r="F4" s="53"/>
      <c r="G4" s="28" t="s">
        <v>143</v>
      </c>
      <c r="H4" s="28" t="s">
        <v>144</v>
      </c>
      <c r="I4" s="28" t="s">
        <v>183</v>
      </c>
      <c r="J4" s="28" t="s">
        <v>200</v>
      </c>
      <c r="K4" s="27" t="s">
        <v>148</v>
      </c>
    </row>
    <row r="5" spans="1:11" ht="12.75">
      <c r="A5" t="s">
        <v>34</v>
      </c>
      <c r="B5" t="s">
        <v>116</v>
      </c>
      <c r="C5">
        <v>92</v>
      </c>
      <c r="D5" s="4">
        <v>1</v>
      </c>
      <c r="E5" s="4" t="s">
        <v>35</v>
      </c>
      <c r="F5" s="4" t="s">
        <v>14</v>
      </c>
      <c r="G5" s="16">
        <v>90</v>
      </c>
      <c r="H5" s="17">
        <v>90</v>
      </c>
      <c r="I5" s="4">
        <v>90</v>
      </c>
      <c r="J5" s="4">
        <v>90</v>
      </c>
      <c r="K5" s="4">
        <f aca="true" t="shared" si="0" ref="K5:K21">SUM(G5:J5)</f>
        <v>360</v>
      </c>
    </row>
    <row r="6" spans="1:11" ht="12.75">
      <c r="A6" t="s">
        <v>34</v>
      </c>
      <c r="B6" t="s">
        <v>116</v>
      </c>
      <c r="C6">
        <v>92</v>
      </c>
      <c r="D6" s="4">
        <v>2</v>
      </c>
      <c r="E6" s="4" t="s">
        <v>39</v>
      </c>
      <c r="F6" s="4" t="s">
        <v>15</v>
      </c>
      <c r="G6" s="16">
        <v>77</v>
      </c>
      <c r="H6" s="17">
        <v>77</v>
      </c>
      <c r="I6" s="4">
        <v>77</v>
      </c>
      <c r="J6" s="4">
        <v>63</v>
      </c>
      <c r="K6" s="4">
        <f t="shared" si="0"/>
        <v>294</v>
      </c>
    </row>
    <row r="7" spans="1:11" ht="12.75">
      <c r="A7" t="s">
        <v>34</v>
      </c>
      <c r="B7" t="s">
        <v>116</v>
      </c>
      <c r="C7">
        <v>92</v>
      </c>
      <c r="D7" s="4">
        <v>3</v>
      </c>
      <c r="E7" s="4" t="s">
        <v>36</v>
      </c>
      <c r="F7" s="4" t="s">
        <v>14</v>
      </c>
      <c r="G7" s="16">
        <v>63</v>
      </c>
      <c r="H7" s="17">
        <v>63</v>
      </c>
      <c r="I7" s="4">
        <v>63</v>
      </c>
      <c r="J7" s="4">
        <v>50</v>
      </c>
      <c r="K7" s="4">
        <f t="shared" si="0"/>
        <v>239</v>
      </c>
    </row>
    <row r="8" spans="1:11" ht="12.75">
      <c r="A8" t="s">
        <v>34</v>
      </c>
      <c r="B8" t="s">
        <v>116</v>
      </c>
      <c r="C8">
        <v>92</v>
      </c>
      <c r="D8" s="4">
        <v>4</v>
      </c>
      <c r="E8" s="4" t="s">
        <v>37</v>
      </c>
      <c r="F8" s="4" t="s">
        <v>14</v>
      </c>
      <c r="G8" s="16">
        <v>50</v>
      </c>
      <c r="H8" s="4">
        <v>36</v>
      </c>
      <c r="I8" s="4">
        <v>63</v>
      </c>
      <c r="J8" s="4">
        <v>77</v>
      </c>
      <c r="K8" s="4">
        <f t="shared" si="0"/>
        <v>226</v>
      </c>
    </row>
    <row r="9" spans="1:11" ht="12.75">
      <c r="A9" t="s">
        <v>34</v>
      </c>
      <c r="B9" t="s">
        <v>116</v>
      </c>
      <c r="C9">
        <v>92</v>
      </c>
      <c r="D9" s="4">
        <v>5</v>
      </c>
      <c r="E9" s="4" t="s">
        <v>40</v>
      </c>
      <c r="F9" s="4" t="s">
        <v>15</v>
      </c>
      <c r="G9" s="16">
        <v>50</v>
      </c>
      <c r="H9" s="17">
        <v>63</v>
      </c>
      <c r="I9" s="4">
        <v>36</v>
      </c>
      <c r="J9" s="4">
        <v>63</v>
      </c>
      <c r="K9" s="4">
        <f t="shared" si="0"/>
        <v>212</v>
      </c>
    </row>
    <row r="10" spans="1:11" ht="12.75">
      <c r="A10" t="s">
        <v>34</v>
      </c>
      <c r="B10" t="s">
        <v>116</v>
      </c>
      <c r="C10">
        <v>92</v>
      </c>
      <c r="D10" s="4">
        <v>6</v>
      </c>
      <c r="E10" s="4" t="s">
        <v>45</v>
      </c>
      <c r="F10" s="4" t="s">
        <v>51</v>
      </c>
      <c r="G10" s="16">
        <v>50</v>
      </c>
      <c r="H10" s="17">
        <v>50</v>
      </c>
      <c r="I10" s="4">
        <v>36</v>
      </c>
      <c r="J10" s="4">
        <v>50</v>
      </c>
      <c r="K10" s="4">
        <f t="shared" si="0"/>
        <v>186</v>
      </c>
    </row>
    <row r="11" spans="1:11" ht="12.75">
      <c r="A11" t="s">
        <v>34</v>
      </c>
      <c r="B11" t="s">
        <v>116</v>
      </c>
      <c r="C11">
        <v>93</v>
      </c>
      <c r="D11" s="4">
        <v>7</v>
      </c>
      <c r="E11" s="4" t="s">
        <v>46</v>
      </c>
      <c r="F11" s="4" t="s">
        <v>51</v>
      </c>
      <c r="G11" s="16">
        <v>36</v>
      </c>
      <c r="H11" s="17">
        <v>36</v>
      </c>
      <c r="I11" s="4">
        <v>50</v>
      </c>
      <c r="J11" s="4">
        <v>36</v>
      </c>
      <c r="K11" s="4">
        <f t="shared" si="0"/>
        <v>158</v>
      </c>
    </row>
    <row r="12" spans="1:11" ht="12.75">
      <c r="A12" t="s">
        <v>34</v>
      </c>
      <c r="B12" t="s">
        <v>116</v>
      </c>
      <c r="C12">
        <v>93</v>
      </c>
      <c r="D12" s="4">
        <v>8</v>
      </c>
      <c r="E12" s="4" t="s">
        <v>48</v>
      </c>
      <c r="F12" s="4" t="s">
        <v>14</v>
      </c>
      <c r="G12" s="16">
        <v>63</v>
      </c>
      <c r="H12" s="4"/>
      <c r="I12" s="4">
        <v>50</v>
      </c>
      <c r="J12" s="4">
        <v>36</v>
      </c>
      <c r="K12" s="4">
        <f t="shared" si="0"/>
        <v>149</v>
      </c>
    </row>
    <row r="13" spans="1:11" ht="12.75">
      <c r="A13" t="s">
        <v>34</v>
      </c>
      <c r="B13" t="s">
        <v>116</v>
      </c>
      <c r="C13">
        <v>93</v>
      </c>
      <c r="D13" s="4">
        <v>9</v>
      </c>
      <c r="E13" s="4" t="s">
        <v>44</v>
      </c>
      <c r="F13" s="4" t="s">
        <v>50</v>
      </c>
      <c r="G13" s="16">
        <v>36</v>
      </c>
      <c r="H13" s="4"/>
      <c r="I13" s="4">
        <v>36</v>
      </c>
      <c r="J13" s="4">
        <v>36</v>
      </c>
      <c r="K13" s="4">
        <f t="shared" si="0"/>
        <v>108</v>
      </c>
    </row>
    <row r="14" spans="1:11" ht="12.75">
      <c r="A14" t="s">
        <v>34</v>
      </c>
      <c r="B14" t="s">
        <v>116</v>
      </c>
      <c r="C14">
        <v>93</v>
      </c>
      <c r="D14" s="4">
        <v>10</v>
      </c>
      <c r="E14" s="4" t="s">
        <v>182</v>
      </c>
      <c r="F14" s="4" t="s">
        <v>14</v>
      </c>
      <c r="G14" s="17">
        <v>0</v>
      </c>
      <c r="H14" s="17">
        <v>36</v>
      </c>
      <c r="I14" s="4">
        <v>36</v>
      </c>
      <c r="J14" s="4">
        <v>36</v>
      </c>
      <c r="K14" s="4">
        <f t="shared" si="0"/>
        <v>108</v>
      </c>
    </row>
    <row r="15" spans="1:11" ht="12.75">
      <c r="A15" t="s">
        <v>34</v>
      </c>
      <c r="B15" t="s">
        <v>116</v>
      </c>
      <c r="C15">
        <v>93</v>
      </c>
      <c r="D15" s="4">
        <v>11</v>
      </c>
      <c r="E15" s="25" t="s">
        <v>195</v>
      </c>
      <c r="F15" s="25" t="s">
        <v>50</v>
      </c>
      <c r="G15" s="17"/>
      <c r="H15" s="4"/>
      <c r="I15" s="25">
        <v>36</v>
      </c>
      <c r="J15" s="4">
        <v>36</v>
      </c>
      <c r="K15" s="4">
        <f t="shared" si="0"/>
        <v>72</v>
      </c>
    </row>
    <row r="16" spans="1:11" ht="12.75">
      <c r="A16" t="s">
        <v>34</v>
      </c>
      <c r="B16" t="s">
        <v>116</v>
      </c>
      <c r="C16">
        <v>92</v>
      </c>
      <c r="D16" s="4">
        <v>12</v>
      </c>
      <c r="E16" s="4" t="s">
        <v>38</v>
      </c>
      <c r="F16" s="4" t="s">
        <v>14</v>
      </c>
      <c r="G16" s="17">
        <v>-36</v>
      </c>
      <c r="H16" s="4"/>
      <c r="I16" s="4">
        <v>50</v>
      </c>
      <c r="J16" s="4">
        <v>50</v>
      </c>
      <c r="K16" s="4">
        <f t="shared" si="0"/>
        <v>64</v>
      </c>
    </row>
    <row r="17" spans="1:11" ht="12.75">
      <c r="A17" t="s">
        <v>34</v>
      </c>
      <c r="B17" t="s">
        <v>116</v>
      </c>
      <c r="C17">
        <v>92</v>
      </c>
      <c r="D17" s="4">
        <v>13</v>
      </c>
      <c r="E17" s="4" t="s">
        <v>43</v>
      </c>
      <c r="F17" s="4" t="s">
        <v>50</v>
      </c>
      <c r="G17" s="16">
        <v>36</v>
      </c>
      <c r="H17" s="17">
        <v>50</v>
      </c>
      <c r="I17" s="4">
        <v>-36</v>
      </c>
      <c r="J17" s="4"/>
      <c r="K17" s="4">
        <f t="shared" si="0"/>
        <v>50</v>
      </c>
    </row>
    <row r="18" spans="1:11" ht="12.75">
      <c r="A18" t="s">
        <v>34</v>
      </c>
      <c r="B18" t="s">
        <v>116</v>
      </c>
      <c r="C18">
        <v>93</v>
      </c>
      <c r="D18" s="4">
        <v>14</v>
      </c>
      <c r="E18" s="25" t="s">
        <v>166</v>
      </c>
      <c r="F18" s="25" t="s">
        <v>14</v>
      </c>
      <c r="G18" s="17"/>
      <c r="H18" s="4">
        <v>36</v>
      </c>
      <c r="I18" s="4"/>
      <c r="J18" s="4"/>
      <c r="K18" s="4">
        <f t="shared" si="0"/>
        <v>36</v>
      </c>
    </row>
    <row r="19" spans="1:11" ht="12.75">
      <c r="A19" t="s">
        <v>34</v>
      </c>
      <c r="B19" t="s">
        <v>116</v>
      </c>
      <c r="C19">
        <v>92</v>
      </c>
      <c r="D19" s="4">
        <v>15</v>
      </c>
      <c r="E19" s="4" t="s">
        <v>47</v>
      </c>
      <c r="F19" s="4" t="s">
        <v>50</v>
      </c>
      <c r="G19" s="17">
        <v>0</v>
      </c>
      <c r="H19" s="4"/>
      <c r="I19" s="4">
        <v>36</v>
      </c>
      <c r="J19" s="4"/>
      <c r="K19" s="4">
        <f t="shared" si="0"/>
        <v>36</v>
      </c>
    </row>
    <row r="20" spans="4:11" ht="12.75">
      <c r="D20" s="4">
        <v>16</v>
      </c>
      <c r="E20" s="4" t="s">
        <v>41</v>
      </c>
      <c r="F20" s="4" t="s">
        <v>49</v>
      </c>
      <c r="G20" s="16">
        <v>36</v>
      </c>
      <c r="H20" s="17">
        <v>-36</v>
      </c>
      <c r="I20" s="4">
        <v>-36</v>
      </c>
      <c r="J20" s="4"/>
      <c r="K20" s="4">
        <f t="shared" si="0"/>
        <v>-36</v>
      </c>
    </row>
    <row r="21" spans="4:11" ht="12.75">
      <c r="D21" s="25">
        <v>17</v>
      </c>
      <c r="E21" s="4" t="s">
        <v>42</v>
      </c>
      <c r="F21" s="4" t="s">
        <v>49</v>
      </c>
      <c r="G21" s="16">
        <v>36</v>
      </c>
      <c r="H21" s="17">
        <v>-36</v>
      </c>
      <c r="I21" s="4">
        <v>-36</v>
      </c>
      <c r="J21" s="4"/>
      <c r="K21" s="4">
        <f t="shared" si="0"/>
        <v>-36</v>
      </c>
    </row>
    <row r="22" spans="4:7" ht="12.75">
      <c r="D22" s="8"/>
      <c r="E22" s="8"/>
      <c r="F22" s="8"/>
      <c r="G22" s="23"/>
    </row>
    <row r="23" spans="4:7" ht="13.5" thickBot="1">
      <c r="D23" s="8"/>
      <c r="E23" s="8"/>
      <c r="F23" s="8"/>
      <c r="G23" s="23"/>
    </row>
    <row r="24" spans="1:11" s="9" customFormat="1" ht="39.75" thickBot="1">
      <c r="A24" s="11"/>
      <c r="B24" s="11"/>
      <c r="C24" s="11"/>
      <c r="D24" s="45" t="s">
        <v>139</v>
      </c>
      <c r="E24" s="46"/>
      <c r="F24" s="47"/>
      <c r="G24" s="28" t="s">
        <v>143</v>
      </c>
      <c r="H24" s="28" t="s">
        <v>144</v>
      </c>
      <c r="I24" s="28" t="s">
        <v>183</v>
      </c>
      <c r="J24" s="28" t="s">
        <v>200</v>
      </c>
      <c r="K24" s="27" t="s">
        <v>148</v>
      </c>
    </row>
    <row r="25" spans="1:11" ht="12.75">
      <c r="A25" t="s">
        <v>34</v>
      </c>
      <c r="B25" t="s">
        <v>117</v>
      </c>
      <c r="C25">
        <v>92</v>
      </c>
      <c r="D25" s="5">
        <v>1</v>
      </c>
      <c r="E25" s="5" t="s">
        <v>52</v>
      </c>
      <c r="F25" s="5" t="s">
        <v>14</v>
      </c>
      <c r="G25" s="16">
        <v>90</v>
      </c>
      <c r="H25" s="17">
        <v>90</v>
      </c>
      <c r="I25" s="4">
        <v>90</v>
      </c>
      <c r="J25" s="4">
        <v>90</v>
      </c>
      <c r="K25" s="4">
        <f aca="true" t="shared" si="1" ref="K25:K32">SUM(G25:J25)</f>
        <v>360</v>
      </c>
    </row>
    <row r="26" spans="1:11" ht="12.75">
      <c r="A26" t="s">
        <v>34</v>
      </c>
      <c r="B26" t="s">
        <v>117</v>
      </c>
      <c r="C26">
        <v>92</v>
      </c>
      <c r="D26" s="4">
        <v>2</v>
      </c>
      <c r="E26" s="4" t="s">
        <v>59</v>
      </c>
      <c r="F26" s="4" t="s">
        <v>14</v>
      </c>
      <c r="G26" s="16">
        <v>63</v>
      </c>
      <c r="H26" s="17">
        <v>77</v>
      </c>
      <c r="I26" s="4">
        <v>77</v>
      </c>
      <c r="J26" s="4">
        <v>77</v>
      </c>
      <c r="K26" s="4">
        <f t="shared" si="1"/>
        <v>294</v>
      </c>
    </row>
    <row r="27" spans="1:11" ht="12.75">
      <c r="A27" t="s">
        <v>34</v>
      </c>
      <c r="B27" t="s">
        <v>117</v>
      </c>
      <c r="C27">
        <v>93</v>
      </c>
      <c r="D27" s="4">
        <v>3</v>
      </c>
      <c r="E27" s="4" t="s">
        <v>53</v>
      </c>
      <c r="F27" s="4" t="s">
        <v>15</v>
      </c>
      <c r="G27" s="16">
        <v>77</v>
      </c>
      <c r="H27" s="17">
        <v>50</v>
      </c>
      <c r="I27" s="4">
        <v>63</v>
      </c>
      <c r="J27" s="4">
        <v>63</v>
      </c>
      <c r="K27" s="4">
        <f t="shared" si="1"/>
        <v>253</v>
      </c>
    </row>
    <row r="28" spans="1:11" ht="12.75">
      <c r="A28" t="s">
        <v>34</v>
      </c>
      <c r="B28" t="s">
        <v>117</v>
      </c>
      <c r="C28">
        <v>93</v>
      </c>
      <c r="D28" s="4">
        <v>4</v>
      </c>
      <c r="E28" s="4" t="s">
        <v>55</v>
      </c>
      <c r="F28" s="4" t="s">
        <v>49</v>
      </c>
      <c r="G28" s="16">
        <v>63</v>
      </c>
      <c r="H28" s="17">
        <v>50</v>
      </c>
      <c r="I28" s="4">
        <v>63</v>
      </c>
      <c r="J28" s="4">
        <v>50</v>
      </c>
      <c r="K28" s="4">
        <f t="shared" si="1"/>
        <v>226</v>
      </c>
    </row>
    <row r="29" spans="1:11" ht="12.75">
      <c r="A29" t="s">
        <v>34</v>
      </c>
      <c r="B29" t="s">
        <v>117</v>
      </c>
      <c r="C29">
        <v>93</v>
      </c>
      <c r="D29" s="4">
        <v>5</v>
      </c>
      <c r="E29" s="4" t="s">
        <v>56</v>
      </c>
      <c r="F29" s="4" t="s">
        <v>50</v>
      </c>
      <c r="G29" s="16">
        <v>50</v>
      </c>
      <c r="H29" s="4"/>
      <c r="I29" s="4">
        <v>50</v>
      </c>
      <c r="J29" s="4"/>
      <c r="K29" s="4">
        <f t="shared" si="1"/>
        <v>100</v>
      </c>
    </row>
    <row r="30" spans="1:11" ht="12.75">
      <c r="A30" t="s">
        <v>34</v>
      </c>
      <c r="B30" t="s">
        <v>117</v>
      </c>
      <c r="C30">
        <v>93</v>
      </c>
      <c r="D30" s="4">
        <v>6</v>
      </c>
      <c r="E30" s="4" t="s">
        <v>57</v>
      </c>
      <c r="F30" s="4" t="s">
        <v>50</v>
      </c>
      <c r="G30" s="16">
        <v>50</v>
      </c>
      <c r="H30" s="4"/>
      <c r="I30" s="4">
        <v>50</v>
      </c>
      <c r="J30" s="4"/>
      <c r="K30" s="4">
        <f t="shared" si="1"/>
        <v>100</v>
      </c>
    </row>
    <row r="31" spans="1:11" ht="12.75">
      <c r="A31" t="s">
        <v>34</v>
      </c>
      <c r="B31" t="s">
        <v>117</v>
      </c>
      <c r="C31">
        <v>93</v>
      </c>
      <c r="D31" s="4">
        <v>7</v>
      </c>
      <c r="E31" s="4" t="s">
        <v>54</v>
      </c>
      <c r="F31" s="4" t="s">
        <v>49</v>
      </c>
      <c r="G31" s="16">
        <v>50</v>
      </c>
      <c r="H31" s="17">
        <v>63</v>
      </c>
      <c r="I31" s="4">
        <v>-50</v>
      </c>
      <c r="J31" s="4">
        <v>50</v>
      </c>
      <c r="K31" s="4">
        <f t="shared" si="1"/>
        <v>113</v>
      </c>
    </row>
    <row r="32" spans="1:11" ht="12.75">
      <c r="A32" t="s">
        <v>34</v>
      </c>
      <c r="B32" t="s">
        <v>117</v>
      </c>
      <c r="C32">
        <v>92</v>
      </c>
      <c r="D32" s="4">
        <v>8</v>
      </c>
      <c r="E32" s="4" t="s">
        <v>58</v>
      </c>
      <c r="F32" s="4" t="s">
        <v>49</v>
      </c>
      <c r="G32" s="16">
        <v>50</v>
      </c>
      <c r="H32" s="17">
        <v>-50</v>
      </c>
      <c r="I32" s="4">
        <v>-50</v>
      </c>
      <c r="J32" s="4"/>
      <c r="K32" s="4">
        <f t="shared" si="1"/>
        <v>-50</v>
      </c>
    </row>
    <row r="33" spans="4:7" ht="12.75">
      <c r="D33" s="8"/>
      <c r="E33" s="8"/>
      <c r="F33" s="8"/>
      <c r="G33" s="24"/>
    </row>
    <row r="35" s="9" customFormat="1" ht="13.5" thickBot="1">
      <c r="G35" s="15"/>
    </row>
    <row r="36" spans="1:11" s="9" customFormat="1" ht="39.75" thickBot="1">
      <c r="A36" s="11"/>
      <c r="B36" s="11"/>
      <c r="C36" s="11"/>
      <c r="D36" s="45" t="s">
        <v>140</v>
      </c>
      <c r="E36" s="46"/>
      <c r="F36" s="47"/>
      <c r="G36" s="28" t="s">
        <v>143</v>
      </c>
      <c r="H36" s="28" t="s">
        <v>144</v>
      </c>
      <c r="I36" s="28" t="s">
        <v>183</v>
      </c>
      <c r="J36" s="28" t="s">
        <v>200</v>
      </c>
      <c r="K36" s="27" t="s">
        <v>148</v>
      </c>
    </row>
    <row r="37" spans="1:11" ht="12.75">
      <c r="A37" t="s">
        <v>34</v>
      </c>
      <c r="B37" t="s">
        <v>118</v>
      </c>
      <c r="D37" s="5">
        <v>1</v>
      </c>
      <c r="E37" s="5" t="s">
        <v>122</v>
      </c>
      <c r="F37" s="5" t="s">
        <v>14</v>
      </c>
      <c r="G37" s="34">
        <v>90</v>
      </c>
      <c r="H37" s="4">
        <v>90</v>
      </c>
      <c r="I37" s="4">
        <v>90</v>
      </c>
      <c r="J37" s="4">
        <v>90</v>
      </c>
      <c r="K37" s="4">
        <f aca="true" t="shared" si="2" ref="K37:K47">SUM(G37:J37)</f>
        <v>360</v>
      </c>
    </row>
    <row r="38" spans="1:11" ht="12.75">
      <c r="A38" t="s">
        <v>34</v>
      </c>
      <c r="B38" t="s">
        <v>118</v>
      </c>
      <c r="D38" s="5">
        <v>2</v>
      </c>
      <c r="E38" s="4" t="s">
        <v>72</v>
      </c>
      <c r="F38" s="4" t="s">
        <v>15</v>
      </c>
      <c r="G38" s="34">
        <v>77</v>
      </c>
      <c r="H38" s="4">
        <v>77</v>
      </c>
      <c r="I38" s="4">
        <v>77</v>
      </c>
      <c r="J38" s="4">
        <v>77</v>
      </c>
      <c r="K38" s="4">
        <f t="shared" si="2"/>
        <v>308</v>
      </c>
    </row>
    <row r="39" spans="1:11" ht="12.75">
      <c r="A39" t="s">
        <v>34</v>
      </c>
      <c r="B39" t="s">
        <v>118</v>
      </c>
      <c r="D39" s="5">
        <v>3</v>
      </c>
      <c r="E39" s="4" t="s">
        <v>120</v>
      </c>
      <c r="F39" s="4" t="s">
        <v>51</v>
      </c>
      <c r="G39" s="34">
        <v>50</v>
      </c>
      <c r="H39" s="4">
        <v>63</v>
      </c>
      <c r="I39" s="4">
        <v>50</v>
      </c>
      <c r="J39" s="4">
        <v>50</v>
      </c>
      <c r="K39" s="4">
        <f t="shared" si="2"/>
        <v>213</v>
      </c>
    </row>
    <row r="40" spans="1:11" ht="12.75">
      <c r="A40" t="s">
        <v>34</v>
      </c>
      <c r="B40" t="s">
        <v>118</v>
      </c>
      <c r="D40" s="5">
        <v>4</v>
      </c>
      <c r="E40" s="4" t="s">
        <v>70</v>
      </c>
      <c r="F40" s="4" t="s">
        <v>14</v>
      </c>
      <c r="G40" s="34">
        <v>63</v>
      </c>
      <c r="H40" s="4"/>
      <c r="I40" s="4">
        <v>63</v>
      </c>
      <c r="J40" s="4">
        <v>50</v>
      </c>
      <c r="K40" s="4">
        <f t="shared" si="2"/>
        <v>176</v>
      </c>
    </row>
    <row r="41" spans="1:11" ht="12.75">
      <c r="A41" t="s">
        <v>34</v>
      </c>
      <c r="B41" t="s">
        <v>118</v>
      </c>
      <c r="D41" s="5">
        <v>5</v>
      </c>
      <c r="E41" s="4" t="s">
        <v>71</v>
      </c>
      <c r="F41" s="4" t="s">
        <v>14</v>
      </c>
      <c r="G41" s="34">
        <v>0</v>
      </c>
      <c r="H41" s="4"/>
      <c r="I41" s="4">
        <v>50</v>
      </c>
      <c r="J41" s="4">
        <v>63</v>
      </c>
      <c r="K41" s="4">
        <f t="shared" si="2"/>
        <v>113</v>
      </c>
    </row>
    <row r="42" spans="1:11" ht="12.75">
      <c r="A42" t="s">
        <v>34</v>
      </c>
      <c r="B42" t="s">
        <v>118</v>
      </c>
      <c r="D42" s="5">
        <v>6</v>
      </c>
      <c r="E42" s="4" t="s">
        <v>121</v>
      </c>
      <c r="F42" s="4" t="s">
        <v>50</v>
      </c>
      <c r="G42" s="34">
        <v>50</v>
      </c>
      <c r="H42" s="4"/>
      <c r="I42" s="4">
        <v>50</v>
      </c>
      <c r="J42" s="4"/>
      <c r="K42" s="4">
        <f t="shared" si="2"/>
        <v>100</v>
      </c>
    </row>
    <row r="43" spans="1:11" ht="12.75">
      <c r="A43" t="s">
        <v>34</v>
      </c>
      <c r="B43" t="s">
        <v>118</v>
      </c>
      <c r="D43" s="5">
        <v>7</v>
      </c>
      <c r="E43" s="4" t="s">
        <v>167</v>
      </c>
      <c r="F43" s="25" t="s">
        <v>168</v>
      </c>
      <c r="G43" s="17"/>
      <c r="H43" s="4">
        <v>50</v>
      </c>
      <c r="I43" s="4"/>
      <c r="J43" s="4"/>
      <c r="K43" s="4">
        <f t="shared" si="2"/>
        <v>50</v>
      </c>
    </row>
    <row r="44" spans="1:11" ht="12.75">
      <c r="A44" t="s">
        <v>34</v>
      </c>
      <c r="B44" t="s">
        <v>118</v>
      </c>
      <c r="D44" s="5">
        <v>8</v>
      </c>
      <c r="E44" s="4" t="s">
        <v>181</v>
      </c>
      <c r="F44" s="4" t="s">
        <v>14</v>
      </c>
      <c r="G44" s="17"/>
      <c r="H44" s="4">
        <v>50</v>
      </c>
      <c r="I44" s="4"/>
      <c r="J44" s="4"/>
      <c r="K44" s="4">
        <f t="shared" si="2"/>
        <v>50</v>
      </c>
    </row>
    <row r="45" spans="4:11" ht="12.75">
      <c r="D45" s="5">
        <v>9</v>
      </c>
      <c r="E45" s="4" t="s">
        <v>202</v>
      </c>
      <c r="F45" s="4" t="s">
        <v>50</v>
      </c>
      <c r="G45" s="16"/>
      <c r="H45" s="4"/>
      <c r="I45" s="4"/>
      <c r="J45" s="4">
        <v>50</v>
      </c>
      <c r="K45" s="4">
        <f t="shared" si="2"/>
        <v>50</v>
      </c>
    </row>
    <row r="46" spans="4:11" ht="12.75">
      <c r="D46" s="5">
        <v>10</v>
      </c>
      <c r="E46" s="4" t="s">
        <v>73</v>
      </c>
      <c r="F46" s="4" t="s">
        <v>50</v>
      </c>
      <c r="G46" s="16">
        <v>50</v>
      </c>
      <c r="H46" s="4"/>
      <c r="I46" s="4">
        <v>-50</v>
      </c>
      <c r="J46" s="4"/>
      <c r="K46" s="4">
        <f t="shared" si="2"/>
        <v>0</v>
      </c>
    </row>
    <row r="47" spans="4:11" ht="12.75">
      <c r="D47" s="5">
        <v>11</v>
      </c>
      <c r="E47" s="4" t="s">
        <v>119</v>
      </c>
      <c r="F47" s="4" t="s">
        <v>50</v>
      </c>
      <c r="G47" s="17">
        <v>-50</v>
      </c>
      <c r="H47" s="4">
        <v>-50</v>
      </c>
      <c r="I47" s="4">
        <v>-50</v>
      </c>
      <c r="J47" s="4"/>
      <c r="K47" s="4">
        <f t="shared" si="2"/>
        <v>-150</v>
      </c>
    </row>
    <row r="49" s="9" customFormat="1" ht="13.5" thickBot="1">
      <c r="G49" s="15"/>
    </row>
    <row r="50" spans="1:11" s="9" customFormat="1" ht="39.75" thickBot="1">
      <c r="A50" s="11"/>
      <c r="B50" s="11"/>
      <c r="C50" s="11"/>
      <c r="D50" s="45" t="s">
        <v>137</v>
      </c>
      <c r="E50" s="46"/>
      <c r="F50" s="47"/>
      <c r="G50" s="28" t="s">
        <v>143</v>
      </c>
      <c r="H50" s="28" t="s">
        <v>144</v>
      </c>
      <c r="I50" s="28" t="s">
        <v>183</v>
      </c>
      <c r="J50" s="28" t="s">
        <v>200</v>
      </c>
      <c r="K50" s="27" t="s">
        <v>148</v>
      </c>
    </row>
    <row r="51" spans="1:11" ht="12.75">
      <c r="A51" t="s">
        <v>34</v>
      </c>
      <c r="B51" t="s">
        <v>123</v>
      </c>
      <c r="D51" s="5">
        <v>1</v>
      </c>
      <c r="E51" s="5" t="s">
        <v>124</v>
      </c>
      <c r="F51" s="5" t="s">
        <v>14</v>
      </c>
      <c r="G51" s="16">
        <v>90</v>
      </c>
      <c r="H51" s="4">
        <v>90</v>
      </c>
      <c r="I51" s="4">
        <v>90</v>
      </c>
      <c r="J51" s="4">
        <v>77</v>
      </c>
      <c r="K51" s="4">
        <f aca="true" t="shared" si="3" ref="K51:K58">SUM(G51:J51)</f>
        <v>347</v>
      </c>
    </row>
    <row r="52" spans="1:11" ht="12.75">
      <c r="A52" t="s">
        <v>34</v>
      </c>
      <c r="B52" t="s">
        <v>123</v>
      </c>
      <c r="D52" s="4">
        <v>2</v>
      </c>
      <c r="E52" s="4" t="s">
        <v>112</v>
      </c>
      <c r="F52" s="4" t="s">
        <v>14</v>
      </c>
      <c r="G52" s="16">
        <v>77</v>
      </c>
      <c r="H52" s="4">
        <v>77</v>
      </c>
      <c r="I52" s="4">
        <v>77</v>
      </c>
      <c r="J52" s="4">
        <v>90</v>
      </c>
      <c r="K52" s="4">
        <f t="shared" si="3"/>
        <v>321</v>
      </c>
    </row>
    <row r="53" spans="1:11" ht="12.75">
      <c r="A53" t="s">
        <v>34</v>
      </c>
      <c r="B53" t="s">
        <v>123</v>
      </c>
      <c r="D53" s="4">
        <v>3</v>
      </c>
      <c r="E53" s="25" t="s">
        <v>169</v>
      </c>
      <c r="F53" s="25" t="s">
        <v>14</v>
      </c>
      <c r="G53" s="16"/>
      <c r="H53" s="4">
        <v>63</v>
      </c>
      <c r="I53" s="4">
        <v>63</v>
      </c>
      <c r="J53" s="4"/>
      <c r="K53" s="4">
        <f t="shared" si="3"/>
        <v>126</v>
      </c>
    </row>
    <row r="54" spans="1:11" ht="12.75">
      <c r="A54" t="s">
        <v>34</v>
      </c>
      <c r="B54" t="s">
        <v>123</v>
      </c>
      <c r="D54" s="30">
        <v>4</v>
      </c>
      <c r="E54" s="30" t="s">
        <v>126</v>
      </c>
      <c r="F54" s="30" t="s">
        <v>50</v>
      </c>
      <c r="G54" s="35">
        <v>63</v>
      </c>
      <c r="H54" s="4"/>
      <c r="I54" s="4">
        <v>50</v>
      </c>
      <c r="J54" s="4"/>
      <c r="K54" s="4">
        <f t="shared" si="3"/>
        <v>113</v>
      </c>
    </row>
    <row r="55" spans="4:11" ht="12.75">
      <c r="D55" s="25">
        <v>5</v>
      </c>
      <c r="E55" s="25" t="s">
        <v>205</v>
      </c>
      <c r="F55" s="25" t="s">
        <v>14</v>
      </c>
      <c r="G55" s="16"/>
      <c r="H55" s="4"/>
      <c r="I55" s="4"/>
      <c r="J55" s="4">
        <v>63</v>
      </c>
      <c r="K55" s="4">
        <f t="shared" si="3"/>
        <v>63</v>
      </c>
    </row>
    <row r="56" spans="4:11" ht="12.75">
      <c r="D56" s="25">
        <v>6</v>
      </c>
      <c r="E56" s="25" t="s">
        <v>170</v>
      </c>
      <c r="F56" s="25" t="s">
        <v>17</v>
      </c>
      <c r="G56" s="16"/>
      <c r="H56" s="4">
        <v>50</v>
      </c>
      <c r="I56" s="4"/>
      <c r="J56" s="4"/>
      <c r="K56" s="4">
        <f t="shared" si="3"/>
        <v>50</v>
      </c>
    </row>
    <row r="57" spans="4:11" ht="12.75">
      <c r="D57" s="25">
        <v>7</v>
      </c>
      <c r="E57" s="25" t="s">
        <v>196</v>
      </c>
      <c r="F57" s="25" t="s">
        <v>14</v>
      </c>
      <c r="G57" s="16"/>
      <c r="H57" s="4"/>
      <c r="I57" s="25">
        <v>50</v>
      </c>
      <c r="J57" s="4"/>
      <c r="K57" s="4">
        <f t="shared" si="3"/>
        <v>50</v>
      </c>
    </row>
    <row r="58" spans="4:11" ht="12.75">
      <c r="D58" s="42">
        <v>8</v>
      </c>
      <c r="E58" s="4" t="s">
        <v>125</v>
      </c>
      <c r="F58" s="4" t="s">
        <v>49</v>
      </c>
      <c r="G58" s="16">
        <v>-63</v>
      </c>
      <c r="H58" s="4">
        <v>50</v>
      </c>
      <c r="I58" s="4">
        <v>-50</v>
      </c>
      <c r="J58" s="4">
        <v>63</v>
      </c>
      <c r="K58" s="4">
        <f t="shared" si="3"/>
        <v>0</v>
      </c>
    </row>
    <row r="60" s="9" customFormat="1" ht="13.5" thickBot="1">
      <c r="G60" s="15"/>
    </row>
    <row r="61" spans="1:11" s="9" customFormat="1" ht="39">
      <c r="A61" s="11"/>
      <c r="B61" s="11"/>
      <c r="C61" s="11"/>
      <c r="D61" s="51" t="s">
        <v>142</v>
      </c>
      <c r="E61" s="52"/>
      <c r="F61" s="53"/>
      <c r="G61" s="28" t="s">
        <v>143</v>
      </c>
      <c r="H61" s="28" t="s">
        <v>144</v>
      </c>
      <c r="I61" s="28" t="s">
        <v>183</v>
      </c>
      <c r="J61" s="28" t="s">
        <v>200</v>
      </c>
      <c r="K61" s="27" t="s">
        <v>148</v>
      </c>
    </row>
    <row r="62" spans="1:11" ht="12.75">
      <c r="A62" t="s">
        <v>34</v>
      </c>
      <c r="B62" t="s">
        <v>128</v>
      </c>
      <c r="D62" s="4">
        <v>1</v>
      </c>
      <c r="E62" s="25" t="s">
        <v>171</v>
      </c>
      <c r="F62" s="25" t="s">
        <v>172</v>
      </c>
      <c r="G62" s="19"/>
      <c r="H62" s="4">
        <v>90</v>
      </c>
      <c r="I62" s="4">
        <v>63</v>
      </c>
      <c r="J62" s="4">
        <v>90</v>
      </c>
      <c r="K62" s="4">
        <f aca="true" t="shared" si="4" ref="K62:K68">SUM(G62:J62)</f>
        <v>243</v>
      </c>
    </row>
    <row r="63" spans="1:11" ht="12.75">
      <c r="A63" t="s">
        <v>34</v>
      </c>
      <c r="B63" t="s">
        <v>128</v>
      </c>
      <c r="D63" s="4">
        <v>2</v>
      </c>
      <c r="E63" s="25" t="s">
        <v>173</v>
      </c>
      <c r="F63" s="25" t="s">
        <v>174</v>
      </c>
      <c r="G63" s="19"/>
      <c r="H63" s="4">
        <v>77</v>
      </c>
      <c r="I63" s="4">
        <v>90</v>
      </c>
      <c r="J63" s="4">
        <v>63</v>
      </c>
      <c r="K63" s="4">
        <f t="shared" si="4"/>
        <v>230</v>
      </c>
    </row>
    <row r="64" spans="1:11" ht="12.75">
      <c r="A64" t="s">
        <v>34</v>
      </c>
      <c r="B64" t="s">
        <v>128</v>
      </c>
      <c r="D64" s="4">
        <v>3</v>
      </c>
      <c r="E64" s="4" t="s">
        <v>197</v>
      </c>
      <c r="F64" s="25" t="s">
        <v>14</v>
      </c>
      <c r="G64" s="19"/>
      <c r="H64" s="4"/>
      <c r="I64" s="4">
        <v>63</v>
      </c>
      <c r="J64" s="4">
        <v>63</v>
      </c>
      <c r="K64" s="4">
        <f t="shared" si="4"/>
        <v>126</v>
      </c>
    </row>
    <row r="65" spans="1:11" ht="12.75">
      <c r="A65" t="s">
        <v>34</v>
      </c>
      <c r="B65" t="s">
        <v>128</v>
      </c>
      <c r="D65" s="4">
        <v>4</v>
      </c>
      <c r="E65" s="4" t="s">
        <v>127</v>
      </c>
      <c r="F65" s="4" t="s">
        <v>14</v>
      </c>
      <c r="G65" s="19"/>
      <c r="H65" s="4">
        <v>63</v>
      </c>
      <c r="I65" s="4"/>
      <c r="J65" s="4"/>
      <c r="K65" s="4">
        <f t="shared" si="4"/>
        <v>63</v>
      </c>
    </row>
    <row r="66" spans="4:11" ht="12.75">
      <c r="D66" s="4">
        <v>5</v>
      </c>
      <c r="E66" s="25" t="s">
        <v>175</v>
      </c>
      <c r="F66" s="25" t="s">
        <v>14</v>
      </c>
      <c r="G66" s="19"/>
      <c r="H66" s="4">
        <v>63</v>
      </c>
      <c r="I66" s="4"/>
      <c r="J66" s="4"/>
      <c r="K66" s="4">
        <f t="shared" si="4"/>
        <v>63</v>
      </c>
    </row>
    <row r="67" spans="4:11" ht="12.75">
      <c r="D67" s="4">
        <v>6</v>
      </c>
      <c r="E67" s="4" t="s">
        <v>176</v>
      </c>
      <c r="F67" s="25" t="s">
        <v>49</v>
      </c>
      <c r="G67" s="19"/>
      <c r="H67" s="4">
        <v>-50</v>
      </c>
      <c r="I67" s="4">
        <v>-63</v>
      </c>
      <c r="J67" s="4"/>
      <c r="K67" s="4">
        <f t="shared" si="4"/>
        <v>-113</v>
      </c>
    </row>
    <row r="68" spans="4:11" ht="12.75">
      <c r="D68" s="4">
        <v>7</v>
      </c>
      <c r="E68" s="4" t="s">
        <v>177</v>
      </c>
      <c r="F68" s="25" t="s">
        <v>49</v>
      </c>
      <c r="G68" s="19"/>
      <c r="H68" s="4">
        <v>-50</v>
      </c>
      <c r="I68" s="4">
        <v>-63</v>
      </c>
      <c r="J68" s="4"/>
      <c r="K68" s="4">
        <f t="shared" si="4"/>
        <v>-113</v>
      </c>
    </row>
  </sheetData>
  <mergeCells count="6">
    <mergeCell ref="D1:K1"/>
    <mergeCell ref="D61:F61"/>
    <mergeCell ref="D4:F4"/>
    <mergeCell ref="D24:F24"/>
    <mergeCell ref="D36:F36"/>
    <mergeCell ref="D50:F50"/>
  </mergeCells>
  <printOptions horizontalCentered="1"/>
  <pageMargins left="0.75" right="0.75" top="0.3937007874015748" bottom="1" header="0" footer="0"/>
  <pageSetup fitToHeight="1" fitToWidth="1" horizontalDpi="300" verticalDpi="3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D1">
      <selection activeCell="E39" sqref="E39"/>
    </sheetView>
  </sheetViews>
  <sheetFormatPr defaultColWidth="11.421875" defaultRowHeight="12.75"/>
  <cols>
    <col min="1" max="1" width="0" style="0" hidden="1" customWidth="1"/>
    <col min="2" max="2" width="6.140625" style="0" hidden="1" customWidth="1"/>
    <col min="3" max="3" width="3.00390625" style="0" hidden="1" customWidth="1"/>
    <col min="4" max="4" width="3.00390625" style="0" customWidth="1"/>
    <col min="5" max="5" width="37.8515625" style="0" bestFit="1" customWidth="1"/>
    <col min="6" max="6" width="13.140625" style="0" bestFit="1" customWidth="1"/>
    <col min="7" max="7" width="3.7109375" style="22" customWidth="1"/>
    <col min="8" max="11" width="3.7109375" style="0" customWidth="1"/>
  </cols>
  <sheetData>
    <row r="1" spans="4:11" s="9" customFormat="1" ht="33.75">
      <c r="D1" s="44" t="s">
        <v>207</v>
      </c>
      <c r="E1" s="44"/>
      <c r="F1" s="44"/>
      <c r="G1" s="44"/>
      <c r="H1" s="44"/>
      <c r="I1" s="44"/>
      <c r="J1" s="44"/>
      <c r="K1" s="44"/>
    </row>
    <row r="3" s="12" customFormat="1" ht="13.5" thickBot="1">
      <c r="G3" s="21"/>
    </row>
    <row r="4" spans="1:11" s="14" customFormat="1" ht="39">
      <c r="A4" s="13"/>
      <c r="B4" s="13"/>
      <c r="C4" s="13"/>
      <c r="D4" s="54" t="s">
        <v>139</v>
      </c>
      <c r="E4" s="55"/>
      <c r="F4" s="56"/>
      <c r="G4" s="28" t="s">
        <v>143</v>
      </c>
      <c r="H4" s="28" t="s">
        <v>144</v>
      </c>
      <c r="I4" s="28" t="s">
        <v>183</v>
      </c>
      <c r="J4" s="28" t="s">
        <v>200</v>
      </c>
      <c r="K4" s="27" t="s">
        <v>148</v>
      </c>
    </row>
    <row r="5" spans="1:11" ht="12.75">
      <c r="A5" t="s">
        <v>60</v>
      </c>
      <c r="B5" t="s">
        <v>129</v>
      </c>
      <c r="C5">
        <v>91</v>
      </c>
      <c r="D5" s="4">
        <v>1</v>
      </c>
      <c r="E5" s="4" t="s">
        <v>62</v>
      </c>
      <c r="F5" s="4" t="s">
        <v>14</v>
      </c>
      <c r="G5" s="20">
        <v>90</v>
      </c>
      <c r="H5" s="36">
        <v>90</v>
      </c>
      <c r="I5" s="4">
        <v>90</v>
      </c>
      <c r="J5" s="4">
        <v>90</v>
      </c>
      <c r="K5" s="4">
        <f aca="true" t="shared" si="0" ref="K5:K10">SUM(G5:J5)</f>
        <v>360</v>
      </c>
    </row>
    <row r="6" spans="1:11" ht="12.75">
      <c r="A6" t="s">
        <v>60</v>
      </c>
      <c r="B6" t="s">
        <v>129</v>
      </c>
      <c r="C6">
        <v>90</v>
      </c>
      <c r="D6" s="4">
        <v>2</v>
      </c>
      <c r="E6" s="4" t="s">
        <v>61</v>
      </c>
      <c r="F6" s="4" t="s">
        <v>14</v>
      </c>
      <c r="G6" s="20">
        <v>77</v>
      </c>
      <c r="H6" s="36">
        <v>77</v>
      </c>
      <c r="I6" s="4">
        <v>77</v>
      </c>
      <c r="J6" s="4">
        <v>77</v>
      </c>
      <c r="K6" s="4">
        <f t="shared" si="0"/>
        <v>308</v>
      </c>
    </row>
    <row r="7" spans="1:11" ht="12.75">
      <c r="A7" t="s">
        <v>60</v>
      </c>
      <c r="B7" t="s">
        <v>129</v>
      </c>
      <c r="C7">
        <v>91</v>
      </c>
      <c r="D7" s="4">
        <v>3</v>
      </c>
      <c r="E7" s="4" t="s">
        <v>64</v>
      </c>
      <c r="F7" s="4" t="s">
        <v>51</v>
      </c>
      <c r="G7" s="20">
        <v>63</v>
      </c>
      <c r="H7" s="36">
        <v>63</v>
      </c>
      <c r="I7" s="4">
        <v>63</v>
      </c>
      <c r="J7" s="4">
        <v>63</v>
      </c>
      <c r="K7" s="4">
        <f t="shared" si="0"/>
        <v>252</v>
      </c>
    </row>
    <row r="8" spans="1:11" ht="12.75">
      <c r="A8" t="s">
        <v>60</v>
      </c>
      <c r="B8" t="s">
        <v>129</v>
      </c>
      <c r="C8">
        <v>91</v>
      </c>
      <c r="D8" s="4">
        <v>4</v>
      </c>
      <c r="E8" s="4" t="s">
        <v>65</v>
      </c>
      <c r="F8" s="4" t="s">
        <v>15</v>
      </c>
      <c r="G8" s="20">
        <v>50</v>
      </c>
      <c r="H8" s="36">
        <v>50</v>
      </c>
      <c r="I8" s="4">
        <v>50</v>
      </c>
      <c r="J8" s="4">
        <v>63</v>
      </c>
      <c r="K8" s="4">
        <f t="shared" si="0"/>
        <v>213</v>
      </c>
    </row>
    <row r="9" spans="1:11" ht="12.75">
      <c r="A9" t="s">
        <v>60</v>
      </c>
      <c r="B9" t="s">
        <v>129</v>
      </c>
      <c r="C9">
        <v>91</v>
      </c>
      <c r="D9" s="4">
        <v>5</v>
      </c>
      <c r="E9" s="4" t="s">
        <v>63</v>
      </c>
      <c r="F9" s="4" t="s">
        <v>51</v>
      </c>
      <c r="G9" s="20">
        <v>50</v>
      </c>
      <c r="H9" s="36">
        <v>50</v>
      </c>
      <c r="I9" s="4"/>
      <c r="J9" s="4">
        <v>50</v>
      </c>
      <c r="K9" s="4">
        <f t="shared" si="0"/>
        <v>150</v>
      </c>
    </row>
    <row r="10" spans="1:11" ht="12.75">
      <c r="A10" t="s">
        <v>60</v>
      </c>
      <c r="B10" t="s">
        <v>129</v>
      </c>
      <c r="C10">
        <v>91</v>
      </c>
      <c r="D10" s="4">
        <v>6</v>
      </c>
      <c r="E10" s="4" t="s">
        <v>66</v>
      </c>
      <c r="F10" s="4" t="s">
        <v>15</v>
      </c>
      <c r="G10" s="20">
        <v>50</v>
      </c>
      <c r="H10" s="4"/>
      <c r="I10" s="4">
        <v>50</v>
      </c>
      <c r="J10" s="4">
        <v>50</v>
      </c>
      <c r="K10" s="4">
        <f t="shared" si="0"/>
        <v>150</v>
      </c>
    </row>
    <row r="13" s="12" customFormat="1" ht="13.5" thickBot="1">
      <c r="G13" s="21"/>
    </row>
    <row r="14" spans="1:11" s="14" customFormat="1" ht="39.75" thickBot="1">
      <c r="A14" s="13"/>
      <c r="B14" s="13"/>
      <c r="C14" s="13"/>
      <c r="D14" s="57" t="s">
        <v>137</v>
      </c>
      <c r="E14" s="58"/>
      <c r="F14" s="59"/>
      <c r="G14" s="28" t="s">
        <v>143</v>
      </c>
      <c r="H14" s="28" t="s">
        <v>144</v>
      </c>
      <c r="I14" s="28" t="s">
        <v>183</v>
      </c>
      <c r="J14" s="28" t="s">
        <v>200</v>
      </c>
      <c r="K14" s="27" t="s">
        <v>148</v>
      </c>
    </row>
    <row r="15" spans="1:11" ht="12.75">
      <c r="A15" t="s">
        <v>60</v>
      </c>
      <c r="B15" t="s">
        <v>130</v>
      </c>
      <c r="D15" s="5">
        <v>1</v>
      </c>
      <c r="E15" s="5" t="s">
        <v>69</v>
      </c>
      <c r="F15" s="5" t="s">
        <v>14</v>
      </c>
      <c r="G15" s="20">
        <v>90</v>
      </c>
      <c r="H15" s="4">
        <v>90</v>
      </c>
      <c r="I15" s="4">
        <v>90</v>
      </c>
      <c r="J15" s="4">
        <v>90</v>
      </c>
      <c r="K15" s="4">
        <f>SUM(G15:J15)</f>
        <v>360</v>
      </c>
    </row>
    <row r="16" spans="1:11" ht="12.75">
      <c r="A16" t="s">
        <v>60</v>
      </c>
      <c r="B16" t="s">
        <v>130</v>
      </c>
      <c r="D16" s="4">
        <v>2</v>
      </c>
      <c r="E16" s="4" t="s">
        <v>67</v>
      </c>
      <c r="F16" s="4" t="s">
        <v>51</v>
      </c>
      <c r="G16" s="20">
        <v>77</v>
      </c>
      <c r="H16" s="4">
        <v>77</v>
      </c>
      <c r="I16" s="4"/>
      <c r="J16" s="4">
        <v>77</v>
      </c>
      <c r="K16" s="4">
        <f>SUM(G16:J16)</f>
        <v>231</v>
      </c>
    </row>
    <row r="17" spans="1:11" ht="12.75">
      <c r="A17" t="s">
        <v>60</v>
      </c>
      <c r="B17" t="s">
        <v>130</v>
      </c>
      <c r="D17" s="4">
        <v>3</v>
      </c>
      <c r="E17" s="4" t="s">
        <v>68</v>
      </c>
      <c r="F17" s="4" t="s">
        <v>15</v>
      </c>
      <c r="G17" s="20">
        <v>63</v>
      </c>
      <c r="H17" s="4">
        <v>63</v>
      </c>
      <c r="I17" s="4">
        <v>77</v>
      </c>
      <c r="J17" s="4"/>
      <c r="K17" s="4">
        <f>SUM(G17:J17)</f>
        <v>203</v>
      </c>
    </row>
    <row r="18" spans="4:11" ht="12.75">
      <c r="D18" s="25">
        <v>4</v>
      </c>
      <c r="E18" s="4" t="s">
        <v>204</v>
      </c>
      <c r="F18" s="4" t="s">
        <v>15</v>
      </c>
      <c r="G18" s="20"/>
      <c r="H18" s="4"/>
      <c r="I18" s="4"/>
      <c r="J18" s="4">
        <v>63</v>
      </c>
      <c r="K18" s="4">
        <f>SUM(G18:J18)</f>
        <v>63</v>
      </c>
    </row>
    <row r="21" s="12" customFormat="1" ht="13.5" thickBot="1">
      <c r="G21" s="21"/>
    </row>
    <row r="22" spans="1:11" s="14" customFormat="1" ht="39.75" thickBot="1">
      <c r="A22" s="13"/>
      <c r="B22" s="13"/>
      <c r="C22" s="13"/>
      <c r="D22" s="57" t="s">
        <v>141</v>
      </c>
      <c r="E22" s="58"/>
      <c r="F22" s="59"/>
      <c r="G22" s="28" t="s">
        <v>143</v>
      </c>
      <c r="H22" s="28" t="s">
        <v>144</v>
      </c>
      <c r="I22" s="28" t="s">
        <v>183</v>
      </c>
      <c r="J22" s="28" t="s">
        <v>200</v>
      </c>
      <c r="K22" s="27" t="s">
        <v>148</v>
      </c>
    </row>
    <row r="23" spans="1:11" ht="12.75">
      <c r="A23" t="s">
        <v>60</v>
      </c>
      <c r="B23" t="s">
        <v>133</v>
      </c>
      <c r="D23" s="5">
        <v>1</v>
      </c>
      <c r="E23" s="5" t="s">
        <v>131</v>
      </c>
      <c r="F23" s="5" t="s">
        <v>14</v>
      </c>
      <c r="G23" s="37"/>
      <c r="H23" s="4">
        <v>90</v>
      </c>
      <c r="I23" s="4">
        <v>90</v>
      </c>
      <c r="J23" s="4">
        <v>90</v>
      </c>
      <c r="K23" s="4">
        <f aca="true" t="shared" si="1" ref="K23:K28">SUM(G23:J23)</f>
        <v>270</v>
      </c>
    </row>
    <row r="24" spans="1:11" ht="12.75">
      <c r="A24" t="s">
        <v>60</v>
      </c>
      <c r="B24" t="s">
        <v>133</v>
      </c>
      <c r="D24" s="4">
        <v>2</v>
      </c>
      <c r="E24" s="4" t="s">
        <v>180</v>
      </c>
      <c r="F24" s="4" t="s">
        <v>51</v>
      </c>
      <c r="G24" s="37"/>
      <c r="H24" s="4">
        <v>63</v>
      </c>
      <c r="I24" s="4">
        <v>63</v>
      </c>
      <c r="J24" s="4">
        <v>63</v>
      </c>
      <c r="K24" s="4">
        <f t="shared" si="1"/>
        <v>189</v>
      </c>
    </row>
    <row r="25" spans="4:11" ht="12.75">
      <c r="D25" s="4">
        <v>3</v>
      </c>
      <c r="E25" s="25" t="s">
        <v>198</v>
      </c>
      <c r="F25" s="25" t="s">
        <v>172</v>
      </c>
      <c r="G25" s="20"/>
      <c r="H25" s="4"/>
      <c r="I25" s="4">
        <v>77</v>
      </c>
      <c r="J25" s="4">
        <v>77</v>
      </c>
      <c r="K25" s="4">
        <f t="shared" si="1"/>
        <v>154</v>
      </c>
    </row>
    <row r="26" spans="4:11" ht="12.75">
      <c r="D26" s="4">
        <v>4</v>
      </c>
      <c r="E26" s="4" t="s">
        <v>179</v>
      </c>
      <c r="F26" s="4" t="s">
        <v>51</v>
      </c>
      <c r="G26" s="20"/>
      <c r="H26" s="4">
        <v>63</v>
      </c>
      <c r="I26" s="4"/>
      <c r="J26" s="4">
        <v>63</v>
      </c>
      <c r="K26" s="4">
        <f t="shared" si="1"/>
        <v>126</v>
      </c>
    </row>
    <row r="27" spans="4:11" ht="12.75">
      <c r="D27" s="4">
        <v>5</v>
      </c>
      <c r="E27" s="4" t="s">
        <v>178</v>
      </c>
      <c r="F27" s="4" t="s">
        <v>172</v>
      </c>
      <c r="G27" s="20"/>
      <c r="H27" s="4">
        <v>77</v>
      </c>
      <c r="I27" s="4"/>
      <c r="J27" s="4"/>
      <c r="K27" s="4">
        <f t="shared" si="1"/>
        <v>77</v>
      </c>
    </row>
    <row r="28" spans="4:11" ht="12.75">
      <c r="D28" s="25">
        <v>6</v>
      </c>
      <c r="E28" s="4" t="s">
        <v>132</v>
      </c>
      <c r="F28" s="4" t="s">
        <v>14</v>
      </c>
      <c r="G28" s="20"/>
      <c r="H28" s="4">
        <v>-50</v>
      </c>
      <c r="I28" s="4"/>
      <c r="J28" s="4"/>
      <c r="K28" s="4">
        <f t="shared" si="1"/>
        <v>-50</v>
      </c>
    </row>
  </sheetData>
  <mergeCells count="4">
    <mergeCell ref="D1:K1"/>
    <mergeCell ref="D4:F4"/>
    <mergeCell ref="D14:F14"/>
    <mergeCell ref="D22:F22"/>
  </mergeCells>
  <printOptions horizontalCentered="1"/>
  <pageMargins left="0.75" right="0.75" top="0.3937007874015748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casimiro</cp:lastModifiedBy>
  <cp:lastPrinted>2007-02-16T10:58:10Z</cp:lastPrinted>
  <dcterms:created xsi:type="dcterms:W3CDTF">2006-11-18T09:04:22Z</dcterms:created>
  <dcterms:modified xsi:type="dcterms:W3CDTF">2007-02-22T10:41:51Z</dcterms:modified>
  <cp:category/>
  <cp:version/>
  <cp:contentType/>
  <cp:contentStatus/>
</cp:coreProperties>
</file>