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9690" windowHeight="6585" tabRatio="602" firstSheet="1" activeTab="5"/>
  </bookViews>
  <sheets>
    <sheet name="Participantes" sheetId="1" r:id="rId1"/>
    <sheet name="Previas Ind Masc" sheetId="2" r:id="rId2"/>
    <sheet name="Cuadros" sheetId="3" r:id="rId3"/>
    <sheet name="Orden de Partidos" sheetId="4" r:id="rId4"/>
    <sheet name="Incidencias" sheetId="5" r:id="rId5"/>
    <sheet name="Premios" sheetId="6" r:id="rId6"/>
  </sheets>
  <definedNames>
    <definedName name="_xlnm.Print_Area" localSheetId="2">'Cuadros'!$A$1:$O$83</definedName>
    <definedName name="_xlnm.Print_Area" localSheetId="3">'Orden de Partidos'!$A$1:$E$32</definedName>
    <definedName name="_xlnm.Print_Area" localSheetId="1">'Previas Ind Masc'!$A$1:$N$84</definedName>
  </definedNames>
  <calcPr fullCalcOnLoad="1"/>
</workbook>
</file>

<file path=xl/sharedStrings.xml><?xml version="1.0" encoding="utf-8"?>
<sst xmlns="http://schemas.openxmlformats.org/spreadsheetml/2006/main" count="1527" uniqueCount="609">
  <si>
    <t>Nº</t>
  </si>
  <si>
    <t>C.S.</t>
  </si>
  <si>
    <t># 1</t>
  </si>
  <si>
    <t># 3/4</t>
  </si>
  <si>
    <t xml:space="preserve"> </t>
  </si>
  <si>
    <t># 2</t>
  </si>
  <si>
    <t>1/16 DE FINAL</t>
  </si>
  <si>
    <t>OCTAVOS DE FINAL</t>
  </si>
  <si>
    <t>CUARTOS DE FINAL</t>
  </si>
  <si>
    <t>SEMIFINALES</t>
  </si>
  <si>
    <t>FINALISTA Y GANADOR</t>
  </si>
  <si>
    <t>FINALES</t>
  </si>
  <si>
    <t>RESULTADOS</t>
  </si>
  <si>
    <t>1º</t>
  </si>
  <si>
    <t>2º</t>
  </si>
  <si>
    <t>3º</t>
  </si>
  <si>
    <t>JUGADOR / ES</t>
  </si>
  <si>
    <t>Club</t>
  </si>
  <si>
    <t>Comunidad</t>
  </si>
  <si>
    <t>DOBLES MASCULINO</t>
  </si>
  <si>
    <t>Ind Masc</t>
  </si>
  <si>
    <t>Dob Masc</t>
  </si>
  <si>
    <t>Comu</t>
  </si>
  <si>
    <t>IV PRUEBA DEL CIRCUITO ARAGONES DE BADMINTON</t>
  </si>
  <si>
    <t>INDIVIDUAL</t>
  </si>
  <si>
    <t>MASCULINO</t>
  </si>
  <si>
    <t>FEMENINO</t>
  </si>
  <si>
    <t>DOBLES</t>
  </si>
  <si>
    <t>MIXTO</t>
  </si>
  <si>
    <t>FINALISTA</t>
  </si>
  <si>
    <t>SEMI FINALES</t>
  </si>
  <si>
    <t xml:space="preserve">DOBLES </t>
  </si>
  <si>
    <t>Hora</t>
  </si>
  <si>
    <t>Fase</t>
  </si>
  <si>
    <t>Partidos</t>
  </si>
  <si>
    <t>HORARIO ORIENTATIVO</t>
  </si>
  <si>
    <t>Ind Feme</t>
  </si>
  <si>
    <t>Dob Feme</t>
  </si>
  <si>
    <t>Dob MxT</t>
  </si>
  <si>
    <t>TOTAL</t>
  </si>
  <si>
    <t>Totales</t>
  </si>
  <si>
    <t>1</t>
  </si>
  <si>
    <t>1/4 Dob Fem</t>
  </si>
  <si>
    <t>1/4 Dob Masc</t>
  </si>
  <si>
    <t>1/4 Ind Fem</t>
  </si>
  <si>
    <t>1/4 Ind Masc</t>
  </si>
  <si>
    <t>2</t>
  </si>
  <si>
    <t>1/2 Dob Mxt</t>
  </si>
  <si>
    <t>1/2 Dob Fem</t>
  </si>
  <si>
    <t>1/2 Dob Masc</t>
  </si>
  <si>
    <t>1/2 Ind Fem</t>
  </si>
  <si>
    <t>1/2 Ind Masc</t>
  </si>
  <si>
    <t>RELACION DE PARTICIPANTES</t>
  </si>
  <si>
    <t>INDIVIDUAL MASCULINO</t>
  </si>
  <si>
    <t>nº</t>
  </si>
  <si>
    <t>Ranking</t>
  </si>
  <si>
    <t>c/s</t>
  </si>
  <si>
    <t>Apellidos y nombre</t>
  </si>
  <si>
    <t>Hora comienzo</t>
  </si>
  <si>
    <t>INDIVIDUAL FEMENINO</t>
  </si>
  <si>
    <t>DOBLES FEMENINO</t>
  </si>
  <si>
    <t>DOBLES MIXTO</t>
  </si>
  <si>
    <t>Jugador</t>
  </si>
  <si>
    <t>C. Serie 1 .- Sandrina Viejo / Beatriz Gonzalez</t>
  </si>
  <si>
    <t>1/8 Dob Mixto</t>
  </si>
  <si>
    <t>1/8 Dob Fem</t>
  </si>
  <si>
    <t>1/8 Dob Masc</t>
  </si>
  <si>
    <t>1/8 Ind Fem</t>
  </si>
  <si>
    <t>1/4 Dob Mixto</t>
  </si>
  <si>
    <t>II TROFEO DE LA CINCOMARZADA</t>
  </si>
  <si>
    <t>ZARAGOZA, 11 de  Marzo de 2006</t>
  </si>
  <si>
    <t xml:space="preserve"> IIIª PRUEBA DEL CIRCUITO ARAGONÉS DE BÁDMINTON 2006-2007</t>
  </si>
  <si>
    <t xml:space="preserve">III TROFEO "CINCOMARZADA" DE BÁDMINTON </t>
  </si>
  <si>
    <t>Lugar: Pabellón de Torrero de Zaragoza Fecha: 24 de Marzo de 2007</t>
  </si>
  <si>
    <t>CATEGORIA A</t>
  </si>
  <si>
    <t>CUENCA ANTÓN, JUAN PABLO</t>
  </si>
  <si>
    <t>CALAHORRA</t>
  </si>
  <si>
    <t>RIOJA</t>
  </si>
  <si>
    <t>GARCÍA JIMÉNEZ, SERGIO</t>
  </si>
  <si>
    <t>CARBONELL ALQUEZAR, JAVIER</t>
  </si>
  <si>
    <t>ANDORRA</t>
  </si>
  <si>
    <t>ARA</t>
  </si>
  <si>
    <t>AZNAR QUILEZ, HECTOR</t>
  </si>
  <si>
    <t>GONZÁLEZ GIL, MARIO</t>
  </si>
  <si>
    <t>BARBASTRO</t>
  </si>
  <si>
    <t>GONZALEZ HIDALGO, JOSÉ MANUEL</t>
  </si>
  <si>
    <t>GRANOLLERS</t>
  </si>
  <si>
    <t>CAT</t>
  </si>
  <si>
    <t>LUCERO, XAVIER</t>
  </si>
  <si>
    <t>IGLESIAS MORÁN, SERGIO</t>
  </si>
  <si>
    <t>TOBAR ORTIZ DE URBINA, HECTOR</t>
  </si>
  <si>
    <t>LUCAS</t>
  </si>
  <si>
    <t>PV</t>
  </si>
  <si>
    <t>MARTA CORRAL, FCO. JAVIER</t>
  </si>
  <si>
    <t>TERUEL</t>
  </si>
  <si>
    <t>HERNÁNDEZ LAHUERTA, RAMÓN</t>
  </si>
  <si>
    <t>GÓMEZ GARCÍA, CRISTIAN</t>
  </si>
  <si>
    <t>GRACIA PÉREZ, ALBERTO</t>
  </si>
  <si>
    <t>SORIANO BUJ, JUÁN JOSÉ</t>
  </si>
  <si>
    <t>MARTÍNEZ AZKARATE, IÑIGO</t>
  </si>
  <si>
    <t>UNIV. DONOSTIA</t>
  </si>
  <si>
    <t>TOVAR BELARDE, LUIS</t>
  </si>
  <si>
    <t>SATRUSTEGUI DE LEGARRA, MARCO</t>
  </si>
  <si>
    <t>ERRANDONEA GONZÁLEZ, DIEGO</t>
  </si>
  <si>
    <t>JUANIZ GARÍN, ROBERTO</t>
  </si>
  <si>
    <t>ESTELLA</t>
  </si>
  <si>
    <t>NAV</t>
  </si>
  <si>
    <t>BAQUEDANO OSES, FCO. JAVIER</t>
  </si>
  <si>
    <t>RUIZ DE LARRAMENDI, DAVID</t>
  </si>
  <si>
    <t>ANDUEZA MARTÍNEZ, IÑIGO</t>
  </si>
  <si>
    <t>FERNANDEZ USIETO, ISMAEL</t>
  </si>
  <si>
    <t>VV-OSCA</t>
  </si>
  <si>
    <t>OTIN MARTIN, PABLO</t>
  </si>
  <si>
    <t>ARRUGA PASCUAL, ANTONIO</t>
  </si>
  <si>
    <t>NAVARRO COMÉS, ALBERT</t>
  </si>
  <si>
    <t>MAHÓN</t>
  </si>
  <si>
    <t>BAL</t>
  </si>
  <si>
    <t>RIUDEUBAS, ALBERT</t>
  </si>
  <si>
    <t>PLATJA D´ARO</t>
  </si>
  <si>
    <t>HERNÁNDEZ BARREIRO, ABEL</t>
  </si>
  <si>
    <t>INDEPENDIENTE</t>
  </si>
  <si>
    <t>CORONAS SALINAS, JAVIER</t>
  </si>
  <si>
    <t>A. ROMEO HUESCA</t>
  </si>
  <si>
    <t>CORONAS SALINAS, ALEJANDRO</t>
  </si>
  <si>
    <t>FIGUERUELO MALO, GUILLERMO</t>
  </si>
  <si>
    <t>MONZÓN CASANOVA, ISMAEL</t>
  </si>
  <si>
    <t>CIRIA CAMINO, RAFAEL</t>
  </si>
  <si>
    <t>ARA GABARRÉ, JAVIER</t>
  </si>
  <si>
    <t>ARROYOS BELLMUNT, CARLOS</t>
  </si>
  <si>
    <t>BINEFAR</t>
  </si>
  <si>
    <t>PENELLA PRAT, JUANJO</t>
  </si>
  <si>
    <t>ROYO HERNÁNDEZ, LARA</t>
  </si>
  <si>
    <t>GRACIA PÉREZ, JUDIT</t>
  </si>
  <si>
    <t>GARCÍA MATEO, SANDRA</t>
  </si>
  <si>
    <t>ECHARRI SEMBROIZ, EDURNE</t>
  </si>
  <si>
    <t>ORTIZ LANA, SILVIA</t>
  </si>
  <si>
    <t>MONTOYA OTT, LAURA</t>
  </si>
  <si>
    <t>MARCO OROQUIETA, MAITE</t>
  </si>
  <si>
    <t>GASA PERNÍA, ALBA</t>
  </si>
  <si>
    <t>GONZÁLEZ RUIZ, CRISTINA</t>
  </si>
  <si>
    <t>DE CASTRO, CLARA</t>
  </si>
  <si>
    <t>QUEREJETA LOMAS, LEIRE</t>
  </si>
  <si>
    <t>SATRUSTEGUI GUISASOLA, PAULA</t>
  </si>
  <si>
    <t>KOVACS, ZSOFFIE</t>
  </si>
  <si>
    <t>SIERRA, JARA</t>
  </si>
  <si>
    <t>SERRAT MORENO, ANA</t>
  </si>
  <si>
    <t>FOJ SANMARTÍN, BELÉN</t>
  </si>
  <si>
    <t>JUANGRAN GRACIA, ANA</t>
  </si>
  <si>
    <t>CUENCA ANTÓN, JUAN PABLO-GARCÍA JIMÉNEZ, SERGIO</t>
  </si>
  <si>
    <t>HERNÁNDEZ BARREIRO, ABEL-NAVARRO COMES, ALBERT</t>
  </si>
  <si>
    <t>IND-MAHÓN</t>
  </si>
  <si>
    <t>MARTA CORRAL, FCO. JAVIER-HERNÁNDEZ LAHUERTA, RAMÓN</t>
  </si>
  <si>
    <t>JUANIZ GARÍN, ROBERTO-BAQUEDANO OSES, FCO.</t>
  </si>
  <si>
    <t>RUIZ DE LARRAMENDI URDANGARÍN, DAVID-ANDUEZA MARTÍNEZ, IÑIGO</t>
  </si>
  <si>
    <t>AZNAR QUILEZ, HECTOR-GONZÁLEZ GIL, MARIO</t>
  </si>
  <si>
    <t>MARTÍNEZ AZKARATE. IÑIGO-SATRUSTEGUI DE LEGARRA, MARCO</t>
  </si>
  <si>
    <t>ERRANDONEA GONZÁLEZ, DIEGO-TOVAR BELARDE, LUIS</t>
  </si>
  <si>
    <t>EXPOSITO, RICARDO-SAMPIETRO, ALFREDO</t>
  </si>
  <si>
    <t>LUCERO, XAVIER-IGLESIAS MORÁN, SERGIO</t>
  </si>
  <si>
    <t>GONZÁLEZ HIDALGO, JOSÉ MANUEL-GALALRDO MILÁN, RUBÉN</t>
  </si>
  <si>
    <t>CORONAS SALINAS, JAVIER-CORONAS SALINAS ALEJANDRO</t>
  </si>
  <si>
    <t>A.ROMEO HUESCA</t>
  </si>
  <si>
    <t>MONZÓN CASANOVA, ISMAEL-HEREZA RAMÓN, ADRIÁN</t>
  </si>
  <si>
    <t>PENELLA PRAT, JUANJO-ARROYOS BELLMUNT, CARLOS</t>
  </si>
  <si>
    <t>FERNANDEZ USIETO, ISMAEL-OTIN MARTIN, PABLO</t>
  </si>
  <si>
    <t>ARRUGA PASCUAL, ANTONIO-NOGUERAS PONTAQUE, NICOLÁS</t>
  </si>
  <si>
    <t>SATRUSTEGUI GUISASOLA, PAULA-QUEREJETA LOMAS, LEIRE</t>
  </si>
  <si>
    <t>ECHARRI SEMBROIZ, EDURNE-ORTIZ LANA, SILVIA</t>
  </si>
  <si>
    <t>MARCO OROQUIETA, MAITE-MONTOYA OTT, LAURA</t>
  </si>
  <si>
    <t>JUANGRAN GRACIA, ANA-SERRAT MORENO, ANA</t>
  </si>
  <si>
    <t>FOJ SANMARTÍN, BELÉN-VISTUÉ CASTARLENAS, ESTHER</t>
  </si>
  <si>
    <t>BINEFAR/SALDUBA</t>
  </si>
  <si>
    <t>GRACIA PÉREZ, JUDIT-GÓMEZ GARCÍA, CRISTIAN</t>
  </si>
  <si>
    <t>ROYO HERNÁNDEZ, LARA-GRACIA PÉREZ, ALBERTO</t>
  </si>
  <si>
    <t>GARCÍA MATEO, SANDRA-CARBONELL ALQUEZAR, JAVIER</t>
  </si>
  <si>
    <t>NEIRA MORALES, RAQUEL-ALFONSO, JAVIER</t>
  </si>
  <si>
    <t>SALDUBA/ANDORRA</t>
  </si>
  <si>
    <t>GONZÁLEZ RUIZ, CRISTINA-TOBAR ORTIZ DE URBINA, HECTOR</t>
  </si>
  <si>
    <t>DE CASTRO, CLARA-RIUDEUBAS, ALBERT</t>
  </si>
  <si>
    <t>GASA PERNIA, ALBA-GALLARDO MILÁN, RUBÉN</t>
  </si>
  <si>
    <t>LARGO, MARTA-RAFEL, DAVID</t>
  </si>
  <si>
    <t>KOVACS, ZSUZSANNA-KOVACS SOFFIE</t>
  </si>
  <si>
    <t>KOVACS ZSUZSANNA-HEREZA RAMÓN, ADRIÁN</t>
  </si>
  <si>
    <t>ABOUZEID SARIÑENA, DINA</t>
  </si>
  <si>
    <t>SALDUBA</t>
  </si>
  <si>
    <t>ORDOCZYNSKI, AGATA</t>
  </si>
  <si>
    <t>NIEVAS, LAURA</t>
  </si>
  <si>
    <t>ULDEMOLINS, IRENE</t>
  </si>
  <si>
    <t>ULDEMOLINS, PILAR</t>
  </si>
  <si>
    <t>LOZANO, ISABEL</t>
  </si>
  <si>
    <t>NIEVAS, JULIA</t>
  </si>
  <si>
    <t>SANZ GONZALO, GONZALO</t>
  </si>
  <si>
    <t>PEREZ JIMENEZ, ALVARO</t>
  </si>
  <si>
    <t>VALLESPIN, SERGIO</t>
  </si>
  <si>
    <t>SANJUAN RICO, SERGIO</t>
  </si>
  <si>
    <t>CARBONELL ALQUEZAR, VICENTE</t>
  </si>
  <si>
    <t>RAFIQUE, AUYB</t>
  </si>
  <si>
    <t>LOZANO SANCHEZ, JUAN</t>
  </si>
  <si>
    <t>LUCAS VICIOSO, DAVID</t>
  </si>
  <si>
    <t>SANZ GONZALO, MARIO</t>
  </si>
  <si>
    <t>SANZ GONZALO, GONZALO-PÉREZ JIMENEZ, ALVARO</t>
  </si>
  <si>
    <t>MOLINA ABENIA, RAFAEL-SANJUAN RICO, SERGIO</t>
  </si>
  <si>
    <t>LOZANO SANCHEZ, JUAN-RAFIQUE AUYB</t>
  </si>
  <si>
    <t>LUCAS VICIOSO, DAVID-JUAN, SERGIO</t>
  </si>
  <si>
    <t>NEIRA MORALES, RAQUEL-ABOUZEID SARIÑENA, DINA</t>
  </si>
  <si>
    <t>NIEVAS, LAURA-ULDEMOLINS, IRENE</t>
  </si>
  <si>
    <t>ULDEMOLINS, PILAR-LOZANO, ISABEL</t>
  </si>
  <si>
    <t>ESTHER VISTUE-MOLINA ABENIA, RAFAEL</t>
  </si>
  <si>
    <t>CATALAN. MARTA-VALLESPIN, SERGIO</t>
  </si>
  <si>
    <t>NIEVAS, JULIA-SANZ, MARIO</t>
  </si>
  <si>
    <t>3/4</t>
  </si>
  <si>
    <t>5/8</t>
  </si>
  <si>
    <t>*</t>
  </si>
  <si>
    <t>P*</t>
  </si>
  <si>
    <t>RAFEL QUEVEDO, DAVID</t>
  </si>
  <si>
    <t>EXPOSITO MARTINEZ, RICARDO</t>
  </si>
  <si>
    <t>RAFEL PARDO, JOAQUÍN</t>
  </si>
  <si>
    <t>SAMPIETRO VITALES, ALFREDO</t>
  </si>
  <si>
    <t>ALFONSO GRACIA, JAVIER</t>
  </si>
  <si>
    <t>COSTA UCHE, ROBERTO</t>
  </si>
  <si>
    <t>ALFAJARIN</t>
  </si>
  <si>
    <t>ALBERO CASANOVA, DAVID</t>
  </si>
  <si>
    <t>UNIV. VALLADOLID</t>
  </si>
  <si>
    <t>C.L.</t>
  </si>
  <si>
    <t>GALLEGO TORNERO, JAVIER</t>
  </si>
  <si>
    <t>CANTIN GARCIA, ALEJANDRO</t>
  </si>
  <si>
    <t>DEL CUETO BLANCO, ROBERTO</t>
  </si>
  <si>
    <t>VILLAGRASA CLOS, LAURA</t>
  </si>
  <si>
    <t>VIEJO GIL, SANDRINA</t>
  </si>
  <si>
    <t>CANTIN GARCIA, ALEJANDRO-ALBERO CASANOVA, DAVID</t>
  </si>
  <si>
    <t>DEL CUETO BLANCO, ROBERTO-GALLEGO TORNERO, JAVIER</t>
  </si>
  <si>
    <t>VILLAGRASA CLOS, LAURA- EITO PLANA, LETICIA</t>
  </si>
  <si>
    <t>VIEJO GIL, SANDRINA-GONZALEZ PELAEZ, BEATRIZ</t>
  </si>
  <si>
    <t>EITO PLANA, LETICIA-COSTA UCHE, ROBERTO</t>
  </si>
  <si>
    <t>GONZALEZ PELAEZ, BEATRIZ-MARTIN ORTEGA, JOSE JULIO</t>
  </si>
  <si>
    <t>CIRIA CAMINO, RAFAEL-ARA GABARRE, JAVIER</t>
  </si>
  <si>
    <t>PREVIA 1</t>
  </si>
  <si>
    <t>JAVIER CARBONELL</t>
  </si>
  <si>
    <t>XAVIER LUCERO</t>
  </si>
  <si>
    <t>AUYB RAFIQUE</t>
  </si>
  <si>
    <t>MARIO GONZALEZ</t>
  </si>
  <si>
    <t>JUAN LOZANO</t>
  </si>
  <si>
    <t>DAVID ALBERO</t>
  </si>
  <si>
    <t>PABLO OTIN</t>
  </si>
  <si>
    <t>PREVIA 2</t>
  </si>
  <si>
    <t>PREVIA 8</t>
  </si>
  <si>
    <t>PREVIA 7</t>
  </si>
  <si>
    <t>PREVIA 6</t>
  </si>
  <si>
    <t>PREVIA 5</t>
  </si>
  <si>
    <t>PREVIA 4</t>
  </si>
  <si>
    <t>PREVIA 3</t>
  </si>
  <si>
    <t>HECTOR AZNAR</t>
  </si>
  <si>
    <t>GUILLERMO FIGUERUELO</t>
  </si>
  <si>
    <t>A.R. HUESCA</t>
  </si>
  <si>
    <t>SERGIO IGLESIAS</t>
  </si>
  <si>
    <t>ALVARO PEREZ</t>
  </si>
  <si>
    <t>DAVID RAFEL</t>
  </si>
  <si>
    <t>DAVID LUCAS</t>
  </si>
  <si>
    <t>ANTONIO ARRUGA</t>
  </si>
  <si>
    <t>ALBERTO GRACIA</t>
  </si>
  <si>
    <t>SERGIO GARCIA</t>
  </si>
  <si>
    <t>JOAQUIN RAFEL</t>
  </si>
  <si>
    <t>ROBERTO COSTA</t>
  </si>
  <si>
    <t>P.V.</t>
  </si>
  <si>
    <t>UNIV. P. V.</t>
  </si>
  <si>
    <t>JOSE MANUEL GONZALEZ</t>
  </si>
  <si>
    <t>MARIO SANZ</t>
  </si>
  <si>
    <t>RICARDO ESPÓSITO</t>
  </si>
  <si>
    <t>JAVIER ALFONSO</t>
  </si>
  <si>
    <t>GONZALO SANZ</t>
  </si>
  <si>
    <t>ISMAEL FERNÁNDEZ</t>
  </si>
  <si>
    <t>SERGIO SANJUAN</t>
  </si>
  <si>
    <t>IÑIGO ANDUEZA</t>
  </si>
  <si>
    <t>ALFREDO SAMPIETRO</t>
  </si>
  <si>
    <t>SERGIO VALLESPIN</t>
  </si>
  <si>
    <t>JAVIER CORONAS</t>
  </si>
  <si>
    <t>ALEJANDRO CANTIN</t>
  </si>
  <si>
    <t>DAVID RUIZ DE LARRAMENDI</t>
  </si>
  <si>
    <t>FCO. JAVIER MARTA</t>
  </si>
  <si>
    <t>TEERUEL</t>
  </si>
  <si>
    <t>DIEGO ERRANDONEA</t>
  </si>
  <si>
    <t>UNIV. P.VASCO</t>
  </si>
  <si>
    <t>RAFAEL CIRIA</t>
  </si>
  <si>
    <t>ROBERTO JUANIZ</t>
  </si>
  <si>
    <t>CARLOS ARROYOS</t>
  </si>
  <si>
    <t>HECTOR TOBAR</t>
  </si>
  <si>
    <t>ROBERTO DEL CUETO</t>
  </si>
  <si>
    <t>UNIV VALLAD.</t>
  </si>
  <si>
    <t>VICENTE CARBONELL</t>
  </si>
  <si>
    <t>ALBERT NAVARRO</t>
  </si>
  <si>
    <t>JAVIER ARA</t>
  </si>
  <si>
    <t>ALBERT RIUDEBAS</t>
  </si>
  <si>
    <t>MARCO SATRUSTEGUI</t>
  </si>
  <si>
    <t>UNIV. P. VASCO</t>
  </si>
  <si>
    <t>ABEL HERNÁNDEZ</t>
  </si>
  <si>
    <t>FCO. JAVIER BAQUEDANO</t>
  </si>
  <si>
    <t>NAV.</t>
  </si>
  <si>
    <t>JAVIER GALLEGO</t>
  </si>
  <si>
    <t>UNIV. VALLAD.</t>
  </si>
  <si>
    <t>ISMAEL MONZÓN</t>
  </si>
  <si>
    <t>RAMÓN HERNÁNDEZ</t>
  </si>
  <si>
    <t>IÑIGO MARTINEZ</t>
  </si>
  <si>
    <t>ALEJANDRO CORONAS</t>
  </si>
  <si>
    <t>C. Serie 1 .- Javier Coronas</t>
  </si>
  <si>
    <t>C. Serie 2 .- Alejandro Coronas</t>
  </si>
  <si>
    <t>C. Serie 3/4 .- Javier Gallego</t>
  </si>
  <si>
    <t>C. Serie 3/4 .- Roberto Juaniz</t>
  </si>
  <si>
    <t>C. Serie 5/8 .- Roberto Del Cueto</t>
  </si>
  <si>
    <t>C. Serie 5/8 .- Ramón Hernández</t>
  </si>
  <si>
    <t>C. Serie 5/8 .- Fco. Javier Marta</t>
  </si>
  <si>
    <t>C. Serie 5/8 .- Marco Satrustegui</t>
  </si>
  <si>
    <t>SANDRINA VIEJO</t>
  </si>
  <si>
    <t>BYE</t>
  </si>
  <si>
    <t>ANA SERRAT</t>
  </si>
  <si>
    <t>ISABEL LOZANO</t>
  </si>
  <si>
    <t>SILVIA ORTIZ</t>
  </si>
  <si>
    <t>JUDIT GRACIA</t>
  </si>
  <si>
    <t>IRENE ULDEMOLINS</t>
  </si>
  <si>
    <t>EDURNE ECHARRI</t>
  </si>
  <si>
    <t>JULIA NIEVAS</t>
  </si>
  <si>
    <t>PAULA SATRUSTEGUI</t>
  </si>
  <si>
    <t>BELEN FOJ</t>
  </si>
  <si>
    <t>AGATA ORDOCZYNSKI</t>
  </si>
  <si>
    <t>ZSOFFIE KOVACS</t>
  </si>
  <si>
    <t>CLARA DE CASTRO</t>
  </si>
  <si>
    <t>P.D'ARO</t>
  </si>
  <si>
    <t>SANDRA GARCIA</t>
  </si>
  <si>
    <t>LAURA NIEVAS</t>
  </si>
  <si>
    <t>LARA ROYO</t>
  </si>
  <si>
    <t>LAURA MONTOYA</t>
  </si>
  <si>
    <t>ALBA GASA</t>
  </si>
  <si>
    <t>MARTA LARGO</t>
  </si>
  <si>
    <t>LEIRE QUEREJETA</t>
  </si>
  <si>
    <t>JARA SIERRA</t>
  </si>
  <si>
    <t>PILAR ULDEMOLINS</t>
  </si>
  <si>
    <t>CRISTINA GONZALEZ</t>
  </si>
  <si>
    <t>DINA ABOUZEID</t>
  </si>
  <si>
    <t>ANA JUANGRAN</t>
  </si>
  <si>
    <t>LAURA VILLAGRASA</t>
  </si>
  <si>
    <t>MAITE MARCO</t>
  </si>
  <si>
    <t>C. Serie 2 .- Maite Marco</t>
  </si>
  <si>
    <t>C. Serie 1 .- Sandrina Viejo</t>
  </si>
  <si>
    <t>C. Serie 3/4 .- Edurne Echarri</t>
  </si>
  <si>
    <t>C. Serie 3/4 .- Leire Querejeta</t>
  </si>
  <si>
    <t>JAVIER CORONAS / ALEX CORONAS</t>
  </si>
  <si>
    <t>ALEJANDRO CANTIN / DAVID ALBERO</t>
  </si>
  <si>
    <t>CARLOS ARROYOS / JUANJO PENELLA</t>
  </si>
  <si>
    <t>JUAN LOZANO / AUYB RAFIQUE</t>
  </si>
  <si>
    <t>JOSE M. GONZALEZ / RUBEN GALLARDO</t>
  </si>
  <si>
    <t>ROBERTO DEL CUETO / JAVIER GALLEGO</t>
  </si>
  <si>
    <t>GONZALO SANZ / ALVARO PEREZ</t>
  </si>
  <si>
    <t>RAFAEL CIRIA / JAVIER ARA</t>
  </si>
  <si>
    <t>DIEGO ERRANDONEA / LUIS TOVAR</t>
  </si>
  <si>
    <t>JUAN PABLO CUENCA / SERGIO GARCIA</t>
  </si>
  <si>
    <t>ROBERTO JUANIZ / FCO. BAQUEDANO</t>
  </si>
  <si>
    <t>XAVIER LUCERO / SERGIO IGLESIAS</t>
  </si>
  <si>
    <t>DAVID LUCAS / SERGIO JUAN</t>
  </si>
  <si>
    <t>ANTONIO ARRUGA / NICOLAS NOGUERAS</t>
  </si>
  <si>
    <t>DAVID RUIZ / IÑIGO ANDUEZA</t>
  </si>
  <si>
    <t>RAFAEL MOLINA / SERGIO SANJUAN</t>
  </si>
  <si>
    <t>HECTOR AZNAR / MARIO GONZÁLEZ</t>
  </si>
  <si>
    <t>ISMAEL MONZÓN / ADRIAN HEREZA</t>
  </si>
  <si>
    <t>ISMAEL FERNÁNDEZ / PABLO OTIN</t>
  </si>
  <si>
    <t xml:space="preserve">ABEL HERÁNDEZ / ALBERT NAVARRO </t>
  </si>
  <si>
    <t>IND / MAHÓN</t>
  </si>
  <si>
    <t>CAT/BAL</t>
  </si>
  <si>
    <t>RICARDO ESPÓSITO / ALFREDO SAMPIETRO</t>
  </si>
  <si>
    <t>IÑIGO MARTINEZ / MARCO SATRUSTEGUI</t>
  </si>
  <si>
    <t>FCO. J. MARTA / RAMÓN HERNÁNDEZ</t>
  </si>
  <si>
    <t>C. Serie 1 .-  Javier Coronas / Alejandro Coronas</t>
  </si>
  <si>
    <t>C. Serie 2 .-  Fco. Javier Marta / Ramón Hernández</t>
  </si>
  <si>
    <t>C. Serie 3/4 .- Roberto Del Cueto / Javier Gallego</t>
  </si>
  <si>
    <t>C. Serie 3/4 .- Ismael Monzón / Adrien Hereza</t>
  </si>
  <si>
    <t>SANDRINA VIEJO / BEATRIZ GONZALEZ</t>
  </si>
  <si>
    <t>MAITE MARCO / LAURA MONTOYA</t>
  </si>
  <si>
    <t>PAULA SATRUSTEGUI / LEIRE QUEREJETA</t>
  </si>
  <si>
    <t>LAURA NIEVAS / IRENE ULDEMOLINS</t>
  </si>
  <si>
    <t>BELEN FOJ / ESTHER VISTUE</t>
  </si>
  <si>
    <t>BIN / SALD</t>
  </si>
  <si>
    <t>RAQUEL NEIRA / DINA ABOUZEID</t>
  </si>
  <si>
    <t>ANA JUANGRAN / ANA SERRAT</t>
  </si>
  <si>
    <t>EDURNE ECHARRI / SILVIA ORTIZ</t>
  </si>
  <si>
    <t>LAURA VILLAGRASA / LETICIA EITO</t>
  </si>
  <si>
    <t xml:space="preserve">PILAR ULDEMOLINS / ISABEL LOZANO </t>
  </si>
  <si>
    <t>ZSUZSANNA KOVACS / ZSOFFIE KOVACS</t>
  </si>
  <si>
    <t>A. R. HUESCA</t>
  </si>
  <si>
    <t>C. Serie 2 .- Zsuzsanna Kovacs / Zsoffie Kovacs</t>
  </si>
  <si>
    <t>JUDIT GRACIA / CRISTIAN  GÓMEZ</t>
  </si>
  <si>
    <t>LETICIA EITO / ROBERTO COSTA</t>
  </si>
  <si>
    <t>MARTA CATALAN / SERGIO VALLESPIN</t>
  </si>
  <si>
    <t>MARTA LARGO / DAVID RAFEL</t>
  </si>
  <si>
    <t>ZSUZSANNA KOVACS / ADRIAN HEREZA</t>
  </si>
  <si>
    <t>CLARA DE CASTRO / ALBERT RIUDEBAS</t>
  </si>
  <si>
    <t>RAQUEL NEIRA / JAVIER ALFONSO</t>
  </si>
  <si>
    <t>SALD / AND</t>
  </si>
  <si>
    <t>BEATRIZ GONZALEZ / JOSE JULIO MARTIN</t>
  </si>
  <si>
    <t>LARA ROYO / ALBERTO GRACIA</t>
  </si>
  <si>
    <t>ALBA GASA / RUBEN GALLARDO</t>
  </si>
  <si>
    <t>JULIA NIEVAS / MARIO SANZ</t>
  </si>
  <si>
    <t>CRISTINA GONZALEZ / HECTOR TOBAR</t>
  </si>
  <si>
    <t>ESTHER VISTUE / RAFAEL MOLINA</t>
  </si>
  <si>
    <t>SANDRA GARCIA / JAVIER CARBONELL</t>
  </si>
  <si>
    <t>C. Serie 1 .- Judit Gracia / Cristian Gómez</t>
  </si>
  <si>
    <t>C. Serie 2 .- Sandra Garcia /Javier Carbonell</t>
  </si>
  <si>
    <t>LARGO JOVEN, MARTA</t>
  </si>
  <si>
    <t>PREVIAS</t>
  </si>
  <si>
    <t>CATALAN, MARTA</t>
  </si>
  <si>
    <t>MARTA CATALAN</t>
  </si>
  <si>
    <t>1ª R. Previas Ind Masc.</t>
  </si>
  <si>
    <t>1/16 Dob Masc</t>
  </si>
  <si>
    <t>1/16 Ind Fem</t>
  </si>
  <si>
    <t>1/16 Ind Masc</t>
  </si>
  <si>
    <t>1/8 Ind Masc</t>
  </si>
  <si>
    <t>RUIZ NOGALES, MIGUEL</t>
  </si>
  <si>
    <t>UTRILLAS</t>
  </si>
  <si>
    <t>MIGUEL RUIZ</t>
  </si>
  <si>
    <t>CARBONELL ALQUEZAR, VICENTE-MARTIN ORTEGA, JOSE JULIO</t>
  </si>
  <si>
    <t>SALDUBA/UNIV. VALLD</t>
  </si>
  <si>
    <t>ARA/C.L.</t>
  </si>
  <si>
    <t>VICENTE CARBONEL / JOSE JULIO MARTIN</t>
  </si>
  <si>
    <t>SALD / UNIV V.</t>
  </si>
  <si>
    <t>TER / UTR</t>
  </si>
  <si>
    <t>JUAN JOSE SORIANO / MIGUEL RUIZ</t>
  </si>
  <si>
    <t>SORIANO BUJ, JUÁN JOSÉ-RUIZ NOGALES, MIGUEL</t>
  </si>
  <si>
    <t>TERUEL/UTRILLAS</t>
  </si>
  <si>
    <t>SORIA</t>
  </si>
  <si>
    <t>HERNANSANZ CHICO, DAVID</t>
  </si>
  <si>
    <t>MARTINEZ CALLE, SANTIAGO</t>
  </si>
  <si>
    <t>ACERO FRIAS, MANUEL</t>
  </si>
  <si>
    <t>JUAN PABLO CUENCA</t>
  </si>
  <si>
    <t>ORTEGA DE LA ORDEN, VICTOR-HERNANSANZ CHICO, DAVID</t>
  </si>
  <si>
    <t>MARTINEZ CALLE, SANTIAGO-ACERO FRIAS, MANUEL</t>
  </si>
  <si>
    <t>ORTEGA DE LA ORDEN, VICTOR</t>
  </si>
  <si>
    <t>JUAN JOSÉ SORIANO</t>
  </si>
  <si>
    <t>SANTIAGO MARTINEZ</t>
  </si>
  <si>
    <t>DAVID HERNANSANZ</t>
  </si>
  <si>
    <t>CRISTIAN GOMEZ</t>
  </si>
  <si>
    <t>3</t>
  </si>
  <si>
    <t>4</t>
  </si>
  <si>
    <t>MANUEL ACERO</t>
  </si>
  <si>
    <t>VICTOR ORTEGA</t>
  </si>
  <si>
    <t>SANTIAGO MARTINEZ / MANUEL ACERO</t>
  </si>
  <si>
    <t>VICTOR ORTEGA / DAVID HERNANSANZ</t>
  </si>
  <si>
    <t>1 a 4 Inclusive</t>
  </si>
  <si>
    <t>2ª R. Previas Ind Masc.</t>
  </si>
  <si>
    <t>5 a 20 Inclusive</t>
  </si>
  <si>
    <t>21 a 28 Inclusive</t>
  </si>
  <si>
    <t>3ª R. Previas Ind Masc</t>
  </si>
  <si>
    <t>29 a 38 Inclusive</t>
  </si>
  <si>
    <t>39 a 50 Inclusive</t>
  </si>
  <si>
    <t>51 a 66 Inclusive</t>
  </si>
  <si>
    <t>66 a 72 Inlusive</t>
  </si>
  <si>
    <t>73 a 75 Inclusive</t>
  </si>
  <si>
    <t>76 a 83 Inclusive</t>
  </si>
  <si>
    <t>84 a 91 Inclusive</t>
  </si>
  <si>
    <t>92 a 99 Inclusive</t>
  </si>
  <si>
    <t>112 a 115 Inclusive</t>
  </si>
  <si>
    <t>116 a 119 Inclusive</t>
  </si>
  <si>
    <t>100 a 103 Inclusive</t>
  </si>
  <si>
    <t>104 a 107 Inclusive</t>
  </si>
  <si>
    <t>108 a 111 Inclusive</t>
  </si>
  <si>
    <t>120 y 121</t>
  </si>
  <si>
    <t>122 y 123</t>
  </si>
  <si>
    <t>124 y 125</t>
  </si>
  <si>
    <t>126 y 127</t>
  </si>
  <si>
    <t>128 y 129</t>
  </si>
  <si>
    <t>130 a 134 Inclusive</t>
  </si>
  <si>
    <t>JUANJO PENELLA</t>
  </si>
  <si>
    <t>LUIS TOVAR</t>
  </si>
  <si>
    <t>1ª R.Prev. Ind Masc</t>
  </si>
  <si>
    <t>2ª R.Prev. Ind Masc</t>
  </si>
  <si>
    <t>21-9/21-14</t>
  </si>
  <si>
    <t>21-4/21-13</t>
  </si>
  <si>
    <t>21-14/21-5</t>
  </si>
  <si>
    <t>21-16/21-19</t>
  </si>
  <si>
    <t>21-6//21-10</t>
  </si>
  <si>
    <t>21-5/21-15</t>
  </si>
  <si>
    <t>21-14/21-9</t>
  </si>
  <si>
    <t>21-17/21-15</t>
  </si>
  <si>
    <t>21-6/21-12</t>
  </si>
  <si>
    <t>17-21/21-13/21-15</t>
  </si>
  <si>
    <t>21-12/21-16</t>
  </si>
  <si>
    <t>21-6/21-8</t>
  </si>
  <si>
    <t>N/P</t>
  </si>
  <si>
    <t>21-12/21-18</t>
  </si>
  <si>
    <t>22-20/24-26/21-17</t>
  </si>
  <si>
    <t>21-17/21-23/21-18</t>
  </si>
  <si>
    <t>21-16/21-15</t>
  </si>
  <si>
    <t>21-11/21-9</t>
  </si>
  <si>
    <t>21-19/21-12</t>
  </si>
  <si>
    <t>21-8/21-11</t>
  </si>
  <si>
    <t>23-21/21-11</t>
  </si>
  <si>
    <t>21-9/21-12</t>
  </si>
  <si>
    <t>21-15/21-12</t>
  </si>
  <si>
    <t>P-1 CRISTIAN GÓMEZ</t>
  </si>
  <si>
    <t>P-2  JAVIER ALFONSO</t>
  </si>
  <si>
    <t>P-3  IÑIGO MARTINEZ</t>
  </si>
  <si>
    <t>UNIV.P.V.</t>
  </si>
  <si>
    <t>P-4 SERGIO SANJUAN</t>
  </si>
  <si>
    <t>P-5  DAVID LUCAS</t>
  </si>
  <si>
    <t>P-6  LUIS TOVAR</t>
  </si>
  <si>
    <t>UNIV. P.V.</t>
  </si>
  <si>
    <t>P-7  PABLO OTIN</t>
  </si>
  <si>
    <t>P-8  ALBERT RIUDEBAS</t>
  </si>
  <si>
    <t>CRISTIAN GÓMEZ</t>
  </si>
  <si>
    <t>21-8/21-18</t>
  </si>
  <si>
    <t>21-16/21-8</t>
  </si>
  <si>
    <t>21-14/21-19</t>
  </si>
  <si>
    <t>21-2/2-21/21-8</t>
  </si>
  <si>
    <t>21-3/21-3</t>
  </si>
  <si>
    <t>21-14/21-15</t>
  </si>
  <si>
    <t>21-6/21-3</t>
  </si>
  <si>
    <t>20-22/21-19/21-15</t>
  </si>
  <si>
    <t>21-11/21-17</t>
  </si>
  <si>
    <t>21-10/21-12</t>
  </si>
  <si>
    <t>21-5/21-2</t>
  </si>
  <si>
    <t>21-7/21-10</t>
  </si>
  <si>
    <t>13-21/21-17/24-22</t>
  </si>
  <si>
    <t>21-2/21-2</t>
  </si>
  <si>
    <t>21-7/21-6</t>
  </si>
  <si>
    <t>21-14/21-14</t>
  </si>
  <si>
    <t>21-12/21-6</t>
  </si>
  <si>
    <t>21-11/21-16</t>
  </si>
  <si>
    <t>21-13/21-17</t>
  </si>
  <si>
    <t>21-8/21-14</t>
  </si>
  <si>
    <t>21-18/21-15</t>
  </si>
  <si>
    <t>21-9/21-11</t>
  </si>
  <si>
    <t>21-3/21-7</t>
  </si>
  <si>
    <t>21-12/21-8</t>
  </si>
  <si>
    <t>21-14/21-11</t>
  </si>
  <si>
    <t>21-10/21-5</t>
  </si>
  <si>
    <t>21-14/21-18</t>
  </si>
  <si>
    <t>21-2/21-8</t>
  </si>
  <si>
    <t>21-17/21-16</t>
  </si>
  <si>
    <t>21-8/21-6</t>
  </si>
  <si>
    <t>21-10/21-7</t>
  </si>
  <si>
    <t>21-19/21-15</t>
  </si>
  <si>
    <t>21-10/21-11</t>
  </si>
  <si>
    <t>21-19/21-8</t>
  </si>
  <si>
    <t>13-21/21-9/21-11</t>
  </si>
  <si>
    <t>24-22/21-15</t>
  </si>
  <si>
    <t>23-21/21-12</t>
  </si>
  <si>
    <t>22-2/21-10</t>
  </si>
  <si>
    <t>21-9/21-9</t>
  </si>
  <si>
    <t>21-16/21-18</t>
  </si>
  <si>
    <t>21-13/21-14</t>
  </si>
  <si>
    <t>21-6/21-7</t>
  </si>
  <si>
    <t>21-15/21-14</t>
  </si>
  <si>
    <t>21-23/21-17/21-17</t>
  </si>
  <si>
    <t>21-14/21-12</t>
  </si>
  <si>
    <t>22-20/15-21/21-15</t>
  </si>
  <si>
    <t>16-21/21-19/21-15</t>
  </si>
  <si>
    <t>23-21/21-17</t>
  </si>
  <si>
    <t>14-21/21-15/21-19</t>
  </si>
  <si>
    <t>11-21/21-16/21-19</t>
  </si>
  <si>
    <t>21-18/21-10</t>
  </si>
  <si>
    <t>17-21/21-12/21-13</t>
  </si>
  <si>
    <t>21-18/21-12</t>
  </si>
  <si>
    <t>21-17/21-11</t>
  </si>
  <si>
    <t>21-10/21-17</t>
  </si>
  <si>
    <t>21-13/21-7</t>
  </si>
  <si>
    <t>23-25/21-9/21-13</t>
  </si>
  <si>
    <t>21-10/21-16</t>
  </si>
  <si>
    <t>17-21/25-23/21-11</t>
  </si>
  <si>
    <t>21-23/21-18/21-19</t>
  </si>
  <si>
    <t>19-21/21-15/21-18</t>
  </si>
  <si>
    <t>21-16/26-24</t>
  </si>
  <si>
    <t>21-6/21-5</t>
  </si>
  <si>
    <t>21-18/13-21/21-12</t>
  </si>
  <si>
    <t>21-7/21-15</t>
  </si>
  <si>
    <t>21-4/21-2</t>
  </si>
  <si>
    <t>21-13/21-8</t>
  </si>
  <si>
    <t>19-21/21-13/21-17</t>
  </si>
  <si>
    <t>21-0/21-15</t>
  </si>
  <si>
    <t>22-20/21-18</t>
  </si>
  <si>
    <t>22-20/21-19</t>
  </si>
  <si>
    <t>21-9/21-19</t>
  </si>
  <si>
    <t>19-21/21-18/25-23</t>
  </si>
  <si>
    <t>21-9/21-15</t>
  </si>
  <si>
    <t>21-12/21-9</t>
  </si>
  <si>
    <t>21-12/21-17</t>
  </si>
  <si>
    <t>21-18/21-16</t>
  </si>
  <si>
    <t>21-17/19-21/21-19</t>
  </si>
  <si>
    <t>ABEL HERNANDEZ</t>
  </si>
  <si>
    <t>DAVID RUIZ</t>
  </si>
  <si>
    <t>ZSUZSANNA KOVACS</t>
  </si>
  <si>
    <t>ADRIAN HEREZA</t>
  </si>
  <si>
    <t>RUBEN GALLARDO</t>
  </si>
  <si>
    <t>INCOMPARECENCIAS</t>
  </si>
  <si>
    <t>No se han presentado a la competición</t>
  </si>
  <si>
    <t>Individual Masculino:</t>
  </si>
  <si>
    <t>CLUB</t>
  </si>
  <si>
    <t xml:space="preserve">ALEJANDRO CANTIN </t>
  </si>
  <si>
    <t>Individual Femenino</t>
  </si>
  <si>
    <t>ALFA ROMEO HUESCA</t>
  </si>
  <si>
    <t>Dobles Masculino</t>
  </si>
  <si>
    <t>Dobles Femenino</t>
  </si>
  <si>
    <t>Dobles MIxto</t>
  </si>
  <si>
    <t>21-11/21-6</t>
  </si>
  <si>
    <t>JAV. CORONAS / ALEX CORONAS</t>
  </si>
  <si>
    <t>21-10/21-10</t>
  </si>
  <si>
    <t>Z. KOVACS / ADRIAN HEREZA</t>
  </si>
  <si>
    <t>21-16 / 6-21 / 21-11</t>
  </si>
  <si>
    <t>ZSUZSANNAKOVACS / ADRIAN HEREZA</t>
  </si>
  <si>
    <t>21-16 / 21-14</t>
  </si>
  <si>
    <t>21-10/21-13</t>
  </si>
  <si>
    <t>21-16/13/21/23-21</t>
  </si>
  <si>
    <t>21-11/21-15</t>
  </si>
  <si>
    <t>21-11 / 21-19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</si>
</sst>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\ ??/100"/>
    <numFmt numFmtId="173" formatCode="0.0"/>
    <numFmt numFmtId="174" formatCode="d/mm/yyyy"/>
  </numFmts>
  <fonts count="2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"/>
      <family val="2"/>
    </font>
    <font>
      <b/>
      <sz val="8"/>
      <name val="Arial Narrow"/>
      <family val="2"/>
    </font>
    <font>
      <sz val="12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22"/>
      <name val="Arial Narrow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sz val="14"/>
      <name val="Arial Narrow"/>
      <family val="2"/>
    </font>
    <font>
      <b/>
      <sz val="18"/>
      <name val="Arial Narrow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49" fontId="7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3" fillId="0" borderId="6" xfId="0" applyFont="1" applyFill="1" applyBorder="1" applyAlignment="1">
      <alignment vertical="center"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12" fillId="0" borderId="8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9" fillId="0" borderId="0" xfId="0" applyFont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14" xfId="0" applyFont="1" applyFill="1" applyBorder="1" applyAlignment="1">
      <alignment horizontal="left"/>
    </xf>
    <xf numFmtId="0" fontId="13" fillId="0" borderId="6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13" fillId="0" borderId="3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0" fontId="18" fillId="0" borderId="8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7" fillId="0" borderId="6" xfId="0" applyFont="1" applyFill="1" applyBorder="1" applyAlignment="1">
      <alignment/>
    </xf>
    <xf numFmtId="0" fontId="16" fillId="0" borderId="1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22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49" fontId="18" fillId="0" borderId="0" xfId="0" applyNumberFormat="1" applyFont="1" applyAlignment="1">
      <alignment horizontal="centerContinuous"/>
    </xf>
    <xf numFmtId="0" fontId="12" fillId="0" borderId="0" xfId="0" applyFont="1" applyAlignment="1">
      <alignment horizontal="centerContinuous"/>
    </xf>
    <xf numFmtId="49" fontId="12" fillId="0" borderId="0" xfId="0" applyNumberFormat="1" applyFont="1" applyAlignment="1">
      <alignment horizontal="centerContinuous"/>
    </xf>
    <xf numFmtId="0" fontId="15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12" fillId="0" borderId="8" xfId="0" applyFont="1" applyBorder="1" applyAlignment="1">
      <alignment horizontal="centerContinuous"/>
    </xf>
    <xf numFmtId="0" fontId="12" fillId="0" borderId="9" xfId="0" applyFont="1" applyBorder="1" applyAlignment="1">
      <alignment horizontal="centerContinuous"/>
    </xf>
    <xf numFmtId="49" fontId="12" fillId="0" borderId="9" xfId="0" applyNumberFormat="1" applyFont="1" applyBorder="1" applyAlignment="1">
      <alignment horizontal="centerContinuous"/>
    </xf>
    <xf numFmtId="0" fontId="15" fillId="0" borderId="0" xfId="0" applyFont="1" applyAlignment="1">
      <alignment/>
    </xf>
    <xf numFmtId="0" fontId="15" fillId="0" borderId="6" xfId="0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11" xfId="0" applyFont="1" applyBorder="1" applyAlignment="1">
      <alignment horizontal="right" vertical="center"/>
    </xf>
    <xf numFmtId="0" fontId="17" fillId="0" borderId="6" xfId="0" applyFont="1" applyBorder="1" applyAlignment="1">
      <alignment horizontal="center"/>
    </xf>
    <xf numFmtId="49" fontId="19" fillId="0" borderId="6" xfId="0" applyNumberFormat="1" applyFont="1" applyBorder="1" applyAlignment="1">
      <alignment horizontal="center"/>
    </xf>
    <xf numFmtId="0" fontId="17" fillId="0" borderId="6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49" fontId="19" fillId="0" borderId="8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49" fontId="15" fillId="0" borderId="6" xfId="0" applyNumberFormat="1" applyFont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23" fillId="0" borderId="6" xfId="0" applyFont="1" applyBorder="1" applyAlignment="1">
      <alignment/>
    </xf>
    <xf numFmtId="0" fontId="25" fillId="0" borderId="6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3" fillId="0" borderId="6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26" fillId="0" borderId="6" xfId="0" applyFont="1" applyFill="1" applyBorder="1" applyAlignment="1">
      <alignment vertical="center"/>
    </xf>
    <xf numFmtId="0" fontId="26" fillId="0" borderId="3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7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1" fillId="0" borderId="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5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center"/>
    </xf>
    <xf numFmtId="0" fontId="14" fillId="0" borderId="5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26" fillId="0" borderId="0" xfId="0" applyFont="1" applyFill="1" applyAlignment="1">
      <alignment horizontal="left"/>
    </xf>
    <xf numFmtId="0" fontId="11" fillId="0" borderId="5" xfId="0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0" fontId="26" fillId="0" borderId="6" xfId="0" applyFont="1" applyFill="1" applyBorder="1" applyAlignment="1">
      <alignment/>
    </xf>
    <xf numFmtId="0" fontId="11" fillId="0" borderId="3" xfId="0" applyFont="1" applyFill="1" applyBorder="1" applyAlignment="1">
      <alignment horizontal="center"/>
    </xf>
    <xf numFmtId="0" fontId="26" fillId="0" borderId="14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4" fillId="0" borderId="21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26" fillId="0" borderId="3" xfId="0" applyFont="1" applyFill="1" applyBorder="1" applyAlignment="1">
      <alignment/>
    </xf>
    <xf numFmtId="0" fontId="11" fillId="0" borderId="4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left"/>
    </xf>
    <xf numFmtId="0" fontId="11" fillId="0" borderId="20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16" fontId="26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4" fillId="0" borderId="11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6" fillId="0" borderId="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6" fontId="13" fillId="0" borderId="3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/>
    </xf>
    <xf numFmtId="0" fontId="16" fillId="0" borderId="3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4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12" xfId="0" applyFont="1" applyFill="1" applyBorder="1" applyAlignment="1">
      <alignment/>
    </xf>
    <xf numFmtId="0" fontId="12" fillId="0" borderId="10" xfId="0" applyFont="1" applyBorder="1" applyAlignment="1">
      <alignment horizontal="centerContinuous"/>
    </xf>
    <xf numFmtId="0" fontId="17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1" xfId="0" applyFont="1" applyBorder="1" applyAlignment="1">
      <alignment/>
    </xf>
    <xf numFmtId="0" fontId="12" fillId="0" borderId="6" xfId="0" applyFont="1" applyBorder="1" applyAlignment="1">
      <alignment horizontal="centerContinuous"/>
    </xf>
    <xf numFmtId="49" fontId="12" fillId="0" borderId="6" xfId="0" applyNumberFormat="1" applyFont="1" applyBorder="1" applyAlignment="1">
      <alignment horizontal="centerContinuous"/>
    </xf>
    <xf numFmtId="0" fontId="26" fillId="0" borderId="8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vertical="center" shrinkToFit="1"/>
    </xf>
    <xf numFmtId="0" fontId="27" fillId="0" borderId="0" xfId="0" applyFont="1" applyAlignment="1">
      <alignment horizontal="center"/>
    </xf>
    <xf numFmtId="0" fontId="16" fillId="0" borderId="23" xfId="0" applyFont="1" applyBorder="1" applyAlignment="1">
      <alignment horizontal="center"/>
    </xf>
    <xf numFmtId="2" fontId="14" fillId="0" borderId="24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0" fontId="14" fillId="0" borderId="4" xfId="0" applyFont="1" applyFill="1" applyBorder="1" applyAlignment="1">
      <alignment horizontal="center" vertical="center"/>
    </xf>
    <xf numFmtId="2" fontId="15" fillId="0" borderId="9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14" fillId="0" borderId="21" xfId="0" applyFont="1" applyFill="1" applyBorder="1" applyAlignment="1">
      <alignment horizontal="center" vertical="center"/>
    </xf>
    <xf numFmtId="2" fontId="15" fillId="0" borderId="3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vertical="center"/>
    </xf>
    <xf numFmtId="2" fontId="15" fillId="0" borderId="20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vertical="center"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2" fontId="14" fillId="0" borderId="15" xfId="0" applyNumberFormat="1" applyFont="1" applyBorder="1" applyAlignment="1">
      <alignment horizontal="center"/>
    </xf>
    <xf numFmtId="2" fontId="14" fillId="0" borderId="26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0" fillId="0" borderId="4" xfId="0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right" shrinkToFit="1"/>
    </xf>
    <xf numFmtId="0" fontId="12" fillId="0" borderId="9" xfId="0" applyFont="1" applyFill="1" applyBorder="1" applyAlignment="1">
      <alignment horizontal="right" shrinkToFit="1"/>
    </xf>
    <xf numFmtId="0" fontId="12" fillId="0" borderId="10" xfId="0" applyFont="1" applyFill="1" applyBorder="1" applyAlignment="1">
      <alignment horizontal="right" shrinkToFit="1"/>
    </xf>
    <xf numFmtId="0" fontId="12" fillId="0" borderId="12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right" wrapText="1" shrinkToFi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8"/>
  <sheetViews>
    <sheetView workbookViewId="0" topLeftCell="A113">
      <selection activeCell="J122" sqref="J122"/>
    </sheetView>
  </sheetViews>
  <sheetFormatPr defaultColWidth="11.421875" defaultRowHeight="12.75"/>
  <cols>
    <col min="1" max="1" width="5.140625" style="154" customWidth="1"/>
    <col min="2" max="2" width="7.00390625" style="155" customWidth="1"/>
    <col min="3" max="3" width="4.28125" style="124" customWidth="1"/>
    <col min="4" max="4" width="56.57421875" style="103" customWidth="1"/>
    <col min="5" max="5" width="20.00390625" style="155" bestFit="1" customWidth="1"/>
    <col min="6" max="6" width="11.140625" style="155" bestFit="1" customWidth="1"/>
    <col min="7" max="7" width="14.7109375" style="155" bestFit="1" customWidth="1"/>
    <col min="8" max="16384" width="11.421875" style="103" customWidth="1"/>
  </cols>
  <sheetData>
    <row r="1" spans="1:7" ht="20.25">
      <c r="A1" s="117" t="s">
        <v>71</v>
      </c>
      <c r="B1" s="118"/>
      <c r="C1" s="119"/>
      <c r="D1" s="118"/>
      <c r="E1" s="118"/>
      <c r="F1" s="118"/>
      <c r="G1" s="118"/>
    </row>
    <row r="2" spans="1:7" ht="20.25">
      <c r="A2" s="117" t="s">
        <v>72</v>
      </c>
      <c r="B2" s="118"/>
      <c r="C2" s="119"/>
      <c r="D2" s="118"/>
      <c r="E2" s="118"/>
      <c r="F2" s="118"/>
      <c r="G2" s="118"/>
    </row>
    <row r="3" spans="1:7" ht="15.75">
      <c r="A3" s="120" t="s">
        <v>73</v>
      </c>
      <c r="B3" s="120"/>
      <c r="C3" s="121"/>
      <c r="D3" s="120"/>
      <c r="E3" s="120"/>
      <c r="F3" s="120"/>
      <c r="G3" s="120"/>
    </row>
    <row r="4" spans="1:7" ht="13.5">
      <c r="A4" s="122"/>
      <c r="B4" s="123"/>
      <c r="D4" s="123"/>
      <c r="E4" s="123"/>
      <c r="F4" s="123"/>
      <c r="G4" s="123"/>
    </row>
    <row r="5" spans="1:7" ht="15.75">
      <c r="A5" s="120" t="s">
        <v>52</v>
      </c>
      <c r="B5" s="120"/>
      <c r="C5" s="121"/>
      <c r="D5" s="120"/>
      <c r="E5" s="120"/>
      <c r="F5" s="120"/>
      <c r="G5" s="120"/>
    </row>
    <row r="6" spans="1:7" ht="15.75">
      <c r="A6" s="120"/>
      <c r="B6" s="120"/>
      <c r="C6" s="121"/>
      <c r="D6" s="120"/>
      <c r="E6" s="120"/>
      <c r="F6" s="120"/>
      <c r="G6" s="120"/>
    </row>
    <row r="7" spans="1:7" ht="18">
      <c r="A7" s="125" t="s">
        <v>74</v>
      </c>
      <c r="B7" s="120"/>
      <c r="C7" s="121"/>
      <c r="D7" s="120"/>
      <c r="E7" s="120"/>
      <c r="F7" s="120"/>
      <c r="G7" s="120"/>
    </row>
    <row r="8" spans="1:7" ht="18">
      <c r="A8" s="125"/>
      <c r="B8" s="120"/>
      <c r="C8" s="121"/>
      <c r="D8" s="120"/>
      <c r="E8" s="120"/>
      <c r="F8" s="120"/>
      <c r="G8" s="120"/>
    </row>
    <row r="9" spans="1:7" s="129" customFormat="1" ht="18" customHeight="1">
      <c r="A9" s="126" t="s">
        <v>53</v>
      </c>
      <c r="B9" s="127"/>
      <c r="C9" s="128"/>
      <c r="D9" s="127"/>
      <c r="E9" s="127"/>
      <c r="F9" s="127"/>
      <c r="G9" s="245"/>
    </row>
    <row r="10" spans="1:7" s="132" customFormat="1" ht="12" customHeight="1">
      <c r="A10" s="130" t="s">
        <v>54</v>
      </c>
      <c r="B10" s="130" t="s">
        <v>55</v>
      </c>
      <c r="C10" s="131" t="s">
        <v>56</v>
      </c>
      <c r="D10" s="130" t="s">
        <v>57</v>
      </c>
      <c r="E10" s="130" t="s">
        <v>17</v>
      </c>
      <c r="F10" s="130" t="s">
        <v>18</v>
      </c>
      <c r="G10" s="130" t="s">
        <v>58</v>
      </c>
    </row>
    <row r="11" spans="1:7" ht="12.75">
      <c r="A11" s="133">
        <v>1</v>
      </c>
      <c r="B11" s="134">
        <v>90</v>
      </c>
      <c r="C11" s="135" t="s">
        <v>212</v>
      </c>
      <c r="D11" s="136" t="s">
        <v>127</v>
      </c>
      <c r="E11" s="134" t="s">
        <v>122</v>
      </c>
      <c r="F11" s="137" t="s">
        <v>81</v>
      </c>
      <c r="G11" s="246" t="s">
        <v>409</v>
      </c>
    </row>
    <row r="12" spans="1:7" ht="12.75">
      <c r="A12" s="133">
        <v>2</v>
      </c>
      <c r="B12" s="134">
        <v>67</v>
      </c>
      <c r="C12" s="135" t="s">
        <v>212</v>
      </c>
      <c r="D12" s="136" t="s">
        <v>126</v>
      </c>
      <c r="E12" s="134" t="s">
        <v>122</v>
      </c>
      <c r="F12" s="137" t="s">
        <v>81</v>
      </c>
      <c r="G12" s="246" t="s">
        <v>409</v>
      </c>
    </row>
    <row r="13" spans="1:7" ht="12.75">
      <c r="A13" s="133">
        <v>3</v>
      </c>
      <c r="B13" s="134">
        <v>9</v>
      </c>
      <c r="C13" s="135" t="s">
        <v>46</v>
      </c>
      <c r="D13" s="136" t="s">
        <v>123</v>
      </c>
      <c r="E13" s="134" t="s">
        <v>122</v>
      </c>
      <c r="F13" s="137" t="s">
        <v>81</v>
      </c>
      <c r="G13" s="246" t="s">
        <v>411</v>
      </c>
    </row>
    <row r="14" spans="1:7" ht="12.75">
      <c r="A14" s="133">
        <v>4</v>
      </c>
      <c r="B14" s="134">
        <v>8</v>
      </c>
      <c r="C14" s="139" t="s">
        <v>41</v>
      </c>
      <c r="D14" s="136" t="s">
        <v>121</v>
      </c>
      <c r="E14" s="134" t="s">
        <v>122</v>
      </c>
      <c r="F14" s="137" t="s">
        <v>81</v>
      </c>
      <c r="G14" s="246" t="s">
        <v>411</v>
      </c>
    </row>
    <row r="15" spans="1:7" ht="12.75">
      <c r="A15" s="133">
        <v>5</v>
      </c>
      <c r="B15" s="134">
        <v>344</v>
      </c>
      <c r="C15" s="139"/>
      <c r="D15" s="136" t="s">
        <v>124</v>
      </c>
      <c r="E15" s="134" t="s">
        <v>122</v>
      </c>
      <c r="F15" s="137" t="s">
        <v>81</v>
      </c>
      <c r="G15" s="246" t="s">
        <v>470</v>
      </c>
    </row>
    <row r="16" spans="1:7" ht="12.75">
      <c r="A16" s="133">
        <v>6</v>
      </c>
      <c r="B16" s="134">
        <v>74</v>
      </c>
      <c r="C16" s="139" t="s">
        <v>212</v>
      </c>
      <c r="D16" s="136" t="s">
        <v>125</v>
      </c>
      <c r="E16" s="134" t="s">
        <v>122</v>
      </c>
      <c r="F16" s="137" t="s">
        <v>81</v>
      </c>
      <c r="G16" s="246" t="s">
        <v>411</v>
      </c>
    </row>
    <row r="17" spans="1:7" ht="12.75">
      <c r="A17" s="133">
        <v>7</v>
      </c>
      <c r="B17" s="134"/>
      <c r="C17" s="139"/>
      <c r="D17" s="136" t="s">
        <v>221</v>
      </c>
      <c r="E17" s="134" t="s">
        <v>220</v>
      </c>
      <c r="F17" s="137" t="s">
        <v>81</v>
      </c>
      <c r="G17" s="246" t="s">
        <v>470</v>
      </c>
    </row>
    <row r="18" spans="1:7" ht="12.75">
      <c r="A18" s="133">
        <v>8</v>
      </c>
      <c r="B18" s="134">
        <v>115</v>
      </c>
      <c r="C18" s="139" t="s">
        <v>212</v>
      </c>
      <c r="D18" s="136" t="s">
        <v>225</v>
      </c>
      <c r="E18" s="134" t="s">
        <v>220</v>
      </c>
      <c r="F18" s="137" t="s">
        <v>81</v>
      </c>
      <c r="G18" s="246" t="s">
        <v>409</v>
      </c>
    </row>
    <row r="19" spans="1:7" ht="12.75">
      <c r="A19" s="133">
        <v>9</v>
      </c>
      <c r="B19" s="134">
        <v>345</v>
      </c>
      <c r="C19" s="139"/>
      <c r="D19" s="136" t="s">
        <v>219</v>
      </c>
      <c r="E19" s="134" t="s">
        <v>220</v>
      </c>
      <c r="F19" s="137" t="s">
        <v>81</v>
      </c>
      <c r="G19" s="246" t="s">
        <v>469</v>
      </c>
    </row>
    <row r="20" spans="1:7" ht="12.75">
      <c r="A20" s="133">
        <v>10</v>
      </c>
      <c r="B20" s="134">
        <v>267</v>
      </c>
      <c r="C20" s="139"/>
      <c r="D20" s="136" t="s">
        <v>218</v>
      </c>
      <c r="E20" s="134" t="s">
        <v>80</v>
      </c>
      <c r="F20" s="137" t="s">
        <v>81</v>
      </c>
      <c r="G20" s="246" t="s">
        <v>470</v>
      </c>
    </row>
    <row r="21" spans="1:7" ht="12.75">
      <c r="A21" s="133">
        <v>11</v>
      </c>
      <c r="B21" s="134">
        <v>197</v>
      </c>
      <c r="C21" s="139"/>
      <c r="D21" s="136" t="s">
        <v>82</v>
      </c>
      <c r="E21" s="134" t="s">
        <v>80</v>
      </c>
      <c r="F21" s="137" t="s">
        <v>81</v>
      </c>
      <c r="G21" s="246" t="s">
        <v>470</v>
      </c>
    </row>
    <row r="22" spans="1:7" ht="12.75">
      <c r="A22" s="133">
        <v>12</v>
      </c>
      <c r="B22" s="134">
        <v>156</v>
      </c>
      <c r="C22" s="139" t="s">
        <v>213</v>
      </c>
      <c r="D22" s="136" t="s">
        <v>79</v>
      </c>
      <c r="E22" s="134" t="s">
        <v>80</v>
      </c>
      <c r="F22" s="137" t="s">
        <v>81</v>
      </c>
      <c r="G22" s="246" t="s">
        <v>470</v>
      </c>
    </row>
    <row r="23" spans="1:7" ht="12.75">
      <c r="A23" s="133">
        <v>13</v>
      </c>
      <c r="B23" s="134">
        <v>198</v>
      </c>
      <c r="C23" s="139"/>
      <c r="D23" s="136" t="s">
        <v>83</v>
      </c>
      <c r="E23" s="134" t="s">
        <v>80</v>
      </c>
      <c r="F23" s="137" t="s">
        <v>81</v>
      </c>
      <c r="G23" s="246" t="s">
        <v>470</v>
      </c>
    </row>
    <row r="24" spans="1:7" ht="12.75">
      <c r="A24" s="133">
        <v>14</v>
      </c>
      <c r="B24" s="134">
        <v>189</v>
      </c>
      <c r="C24" s="139" t="s">
        <v>213</v>
      </c>
      <c r="D24" s="136" t="s">
        <v>215</v>
      </c>
      <c r="E24" s="134" t="s">
        <v>84</v>
      </c>
      <c r="F24" s="137" t="s">
        <v>81</v>
      </c>
      <c r="G24" s="246" t="s">
        <v>470</v>
      </c>
    </row>
    <row r="25" spans="1:7" ht="12.75">
      <c r="A25" s="133">
        <v>15</v>
      </c>
      <c r="B25" s="134">
        <v>202</v>
      </c>
      <c r="C25" s="139"/>
      <c r="D25" s="136" t="s">
        <v>216</v>
      </c>
      <c r="E25" s="134" t="s">
        <v>84</v>
      </c>
      <c r="F25" s="137" t="s">
        <v>81</v>
      </c>
      <c r="G25" s="246" t="s">
        <v>469</v>
      </c>
    </row>
    <row r="26" spans="1:7" ht="12.75">
      <c r="A26" s="133">
        <v>16</v>
      </c>
      <c r="B26" s="134">
        <v>188</v>
      </c>
      <c r="C26" s="139" t="s">
        <v>213</v>
      </c>
      <c r="D26" s="136" t="s">
        <v>214</v>
      </c>
      <c r="E26" s="134" t="s">
        <v>84</v>
      </c>
      <c r="F26" s="137" t="s">
        <v>81</v>
      </c>
      <c r="G26" s="246" t="s">
        <v>470</v>
      </c>
    </row>
    <row r="27" spans="1:7" ht="12.75">
      <c r="A27" s="133">
        <v>17</v>
      </c>
      <c r="B27" s="134">
        <v>225</v>
      </c>
      <c r="C27" s="139"/>
      <c r="D27" s="136" t="s">
        <v>217</v>
      </c>
      <c r="E27" s="134" t="s">
        <v>84</v>
      </c>
      <c r="F27" s="137" t="s">
        <v>81</v>
      </c>
      <c r="G27" s="246" t="s">
        <v>469</v>
      </c>
    </row>
    <row r="28" spans="1:7" ht="12.75">
      <c r="A28" s="133">
        <v>18</v>
      </c>
      <c r="B28" s="134">
        <v>61</v>
      </c>
      <c r="C28" s="139" t="s">
        <v>212</v>
      </c>
      <c r="D28" s="136" t="s">
        <v>128</v>
      </c>
      <c r="E28" s="134" t="s">
        <v>129</v>
      </c>
      <c r="F28" s="137" t="s">
        <v>81</v>
      </c>
      <c r="G28" s="246" t="s">
        <v>409</v>
      </c>
    </row>
    <row r="29" spans="1:7" ht="12.75">
      <c r="A29" s="133">
        <v>19</v>
      </c>
      <c r="B29" s="134">
        <v>125</v>
      </c>
      <c r="C29" s="139" t="s">
        <v>213</v>
      </c>
      <c r="D29" s="136" t="s">
        <v>130</v>
      </c>
      <c r="E29" s="134" t="s">
        <v>129</v>
      </c>
      <c r="F29" s="137" t="s">
        <v>81</v>
      </c>
      <c r="G29" s="246" t="s">
        <v>470</v>
      </c>
    </row>
    <row r="30" spans="1:7" ht="12.75">
      <c r="A30" s="133">
        <v>20</v>
      </c>
      <c r="B30" s="134">
        <v>85</v>
      </c>
      <c r="C30" s="139" t="s">
        <v>212</v>
      </c>
      <c r="D30" s="136" t="s">
        <v>75</v>
      </c>
      <c r="E30" s="134" t="s">
        <v>76</v>
      </c>
      <c r="F30" s="137" t="s">
        <v>77</v>
      </c>
      <c r="G30" s="246" t="s">
        <v>409</v>
      </c>
    </row>
    <row r="31" spans="1:7" ht="12.75">
      <c r="A31" s="133">
        <v>21</v>
      </c>
      <c r="B31" s="134">
        <v>323</v>
      </c>
      <c r="C31" s="139"/>
      <c r="D31" s="136" t="s">
        <v>78</v>
      </c>
      <c r="E31" s="134" t="s">
        <v>76</v>
      </c>
      <c r="F31" s="137" t="s">
        <v>77</v>
      </c>
      <c r="G31" s="246" t="s">
        <v>470</v>
      </c>
    </row>
    <row r="32" spans="1:7" ht="12.75">
      <c r="A32" s="133">
        <v>22</v>
      </c>
      <c r="B32" s="134">
        <v>252</v>
      </c>
      <c r="C32" s="139"/>
      <c r="D32" s="136" t="s">
        <v>109</v>
      </c>
      <c r="E32" s="134" t="s">
        <v>105</v>
      </c>
      <c r="F32" s="137" t="s">
        <v>106</v>
      </c>
      <c r="G32" s="246" t="s">
        <v>470</v>
      </c>
    </row>
    <row r="33" spans="1:7" ht="12.75">
      <c r="A33" s="133">
        <v>23</v>
      </c>
      <c r="B33" s="134">
        <v>77</v>
      </c>
      <c r="C33" s="139" t="s">
        <v>212</v>
      </c>
      <c r="D33" s="136" t="s">
        <v>107</v>
      </c>
      <c r="E33" s="134" t="s">
        <v>105</v>
      </c>
      <c r="F33" s="137" t="s">
        <v>106</v>
      </c>
      <c r="G33" s="246" t="s">
        <v>409</v>
      </c>
    </row>
    <row r="34" spans="1:7" ht="12.75">
      <c r="A34" s="133">
        <v>24</v>
      </c>
      <c r="B34" s="134">
        <v>32</v>
      </c>
      <c r="C34" s="139" t="s">
        <v>210</v>
      </c>
      <c r="D34" s="136" t="s">
        <v>104</v>
      </c>
      <c r="E34" s="134" t="s">
        <v>105</v>
      </c>
      <c r="F34" s="137" t="s">
        <v>106</v>
      </c>
      <c r="G34" s="246" t="s">
        <v>409</v>
      </c>
    </row>
    <row r="35" spans="1:7" ht="12.75">
      <c r="A35" s="133">
        <v>25</v>
      </c>
      <c r="B35" s="134">
        <v>104</v>
      </c>
      <c r="C35" s="135" t="s">
        <v>212</v>
      </c>
      <c r="D35" s="136" t="s">
        <v>108</v>
      </c>
      <c r="E35" s="134" t="s">
        <v>105</v>
      </c>
      <c r="F35" s="137" t="s">
        <v>106</v>
      </c>
      <c r="G35" s="246" t="s">
        <v>409</v>
      </c>
    </row>
    <row r="36" spans="1:7" ht="12.75">
      <c r="A36" s="133">
        <v>26</v>
      </c>
      <c r="B36" s="134"/>
      <c r="C36" s="135"/>
      <c r="D36" s="140" t="s">
        <v>85</v>
      </c>
      <c r="E36" s="134" t="s">
        <v>86</v>
      </c>
      <c r="F36" s="137" t="s">
        <v>87</v>
      </c>
      <c r="G36" s="246" t="s">
        <v>470</v>
      </c>
    </row>
    <row r="37" spans="1:7" ht="12.75">
      <c r="A37" s="133">
        <v>27</v>
      </c>
      <c r="B37" s="134"/>
      <c r="C37" s="135"/>
      <c r="D37" s="136" t="s">
        <v>89</v>
      </c>
      <c r="E37" s="134" t="s">
        <v>86</v>
      </c>
      <c r="F37" s="137" t="s">
        <v>87</v>
      </c>
      <c r="G37" s="246" t="s">
        <v>470</v>
      </c>
    </row>
    <row r="38" spans="1:7" ht="12.75">
      <c r="A38" s="133">
        <v>28</v>
      </c>
      <c r="B38" s="134"/>
      <c r="C38" s="135"/>
      <c r="D38" s="136" t="s">
        <v>88</v>
      </c>
      <c r="E38" s="134" t="s">
        <v>86</v>
      </c>
      <c r="F38" s="137" t="s">
        <v>87</v>
      </c>
      <c r="G38" s="246" t="s">
        <v>470</v>
      </c>
    </row>
    <row r="39" spans="1:7" ht="12.75">
      <c r="A39" s="133">
        <v>29</v>
      </c>
      <c r="B39" s="134">
        <v>80</v>
      </c>
      <c r="C39" s="135" t="s">
        <v>212</v>
      </c>
      <c r="D39" s="104" t="s">
        <v>119</v>
      </c>
      <c r="E39" s="134" t="s">
        <v>120</v>
      </c>
      <c r="F39" s="137" t="s">
        <v>87</v>
      </c>
      <c r="G39" s="246" t="s">
        <v>411</v>
      </c>
    </row>
    <row r="40" spans="1:7" ht="12.75">
      <c r="A40" s="133">
        <v>30</v>
      </c>
      <c r="B40" s="134">
        <v>65</v>
      </c>
      <c r="C40" s="135" t="s">
        <v>212</v>
      </c>
      <c r="D40" s="136" t="s">
        <v>90</v>
      </c>
      <c r="E40" s="134" t="s">
        <v>91</v>
      </c>
      <c r="F40" s="137" t="s">
        <v>92</v>
      </c>
      <c r="G40" s="246" t="s">
        <v>411</v>
      </c>
    </row>
    <row r="41" spans="1:7" ht="12.75">
      <c r="A41" s="133">
        <v>31</v>
      </c>
      <c r="B41" s="134">
        <v>64</v>
      </c>
      <c r="C41" s="135" t="s">
        <v>212</v>
      </c>
      <c r="D41" s="140" t="s">
        <v>114</v>
      </c>
      <c r="E41" s="134" t="s">
        <v>115</v>
      </c>
      <c r="F41" s="137" t="s">
        <v>116</v>
      </c>
      <c r="G41" s="246" t="s">
        <v>411</v>
      </c>
    </row>
    <row r="42" spans="1:7" ht="12.75">
      <c r="A42" s="133">
        <v>32</v>
      </c>
      <c r="B42" s="134">
        <v>140</v>
      </c>
      <c r="C42" s="135" t="s">
        <v>213</v>
      </c>
      <c r="D42" s="141" t="s">
        <v>117</v>
      </c>
      <c r="E42" s="134" t="s">
        <v>118</v>
      </c>
      <c r="F42" s="137" t="s">
        <v>87</v>
      </c>
      <c r="G42" s="246" t="s">
        <v>470</v>
      </c>
    </row>
    <row r="43" spans="1:7" ht="12.75">
      <c r="A43" s="133">
        <v>33</v>
      </c>
      <c r="B43" s="134">
        <v>94</v>
      </c>
      <c r="C43" s="135" t="s">
        <v>212</v>
      </c>
      <c r="D43" s="136" t="s">
        <v>195</v>
      </c>
      <c r="E43" s="134" t="s">
        <v>184</v>
      </c>
      <c r="F43" s="137" t="s">
        <v>81</v>
      </c>
      <c r="G43" s="246" t="s">
        <v>409</v>
      </c>
    </row>
    <row r="44" spans="1:7" ht="12.75">
      <c r="A44" s="133">
        <v>34</v>
      </c>
      <c r="B44" s="134">
        <v>361</v>
      </c>
      <c r="C44" s="135"/>
      <c r="D44" s="136" t="s">
        <v>197</v>
      </c>
      <c r="E44" s="134" t="s">
        <v>184</v>
      </c>
      <c r="F44" s="137" t="s">
        <v>81</v>
      </c>
      <c r="G44" s="246" t="s">
        <v>470</v>
      </c>
    </row>
    <row r="45" spans="1:7" ht="12.75">
      <c r="A45" s="133">
        <v>35</v>
      </c>
      <c r="B45" s="134">
        <v>201</v>
      </c>
      <c r="C45" s="135"/>
      <c r="D45" s="136" t="s">
        <v>198</v>
      </c>
      <c r="E45" s="134" t="s">
        <v>184</v>
      </c>
      <c r="F45" s="137" t="s">
        <v>81</v>
      </c>
      <c r="G45" s="246" t="s">
        <v>470</v>
      </c>
    </row>
    <row r="46" spans="1:7" ht="12.75">
      <c r="A46" s="133">
        <v>36</v>
      </c>
      <c r="B46" s="134">
        <v>320</v>
      </c>
      <c r="C46" s="135"/>
      <c r="D46" s="136" t="s">
        <v>192</v>
      </c>
      <c r="E46" s="134" t="s">
        <v>184</v>
      </c>
      <c r="F46" s="137" t="s">
        <v>81</v>
      </c>
      <c r="G46" s="246" t="s">
        <v>470</v>
      </c>
    </row>
    <row r="47" spans="1:7" ht="12.75">
      <c r="A47" s="133">
        <v>37</v>
      </c>
      <c r="B47" s="134"/>
      <c r="C47" s="135"/>
      <c r="D47" s="136" t="s">
        <v>196</v>
      </c>
      <c r="E47" s="134" t="s">
        <v>184</v>
      </c>
      <c r="F47" s="137" t="s">
        <v>81</v>
      </c>
      <c r="G47" s="246" t="s">
        <v>469</v>
      </c>
    </row>
    <row r="48" spans="1:7" ht="12.75">
      <c r="A48" s="133">
        <v>38</v>
      </c>
      <c r="B48" s="134">
        <v>200</v>
      </c>
      <c r="C48" s="135"/>
      <c r="D48" s="136" t="s">
        <v>194</v>
      </c>
      <c r="E48" s="134" t="s">
        <v>184</v>
      </c>
      <c r="F48" s="137" t="s">
        <v>81</v>
      </c>
      <c r="G48" s="246" t="s">
        <v>470</v>
      </c>
    </row>
    <row r="49" spans="1:7" ht="12.75">
      <c r="A49" s="133">
        <v>39</v>
      </c>
      <c r="B49" s="134">
        <v>321</v>
      </c>
      <c r="C49" s="135"/>
      <c r="D49" s="136" t="s">
        <v>191</v>
      </c>
      <c r="E49" s="134" t="s">
        <v>184</v>
      </c>
      <c r="F49" s="137" t="s">
        <v>81</v>
      </c>
      <c r="G49" s="246" t="s">
        <v>470</v>
      </c>
    </row>
    <row r="50" spans="1:7" ht="12.75">
      <c r="A50" s="133">
        <v>40</v>
      </c>
      <c r="B50" s="134"/>
      <c r="C50" s="135"/>
      <c r="D50" s="136" t="s">
        <v>199</v>
      </c>
      <c r="E50" s="134" t="s">
        <v>184</v>
      </c>
      <c r="F50" s="137" t="s">
        <v>81</v>
      </c>
      <c r="G50" s="246" t="s">
        <v>470</v>
      </c>
    </row>
    <row r="51" spans="1:7" ht="12.75">
      <c r="A51" s="133">
        <v>41</v>
      </c>
      <c r="B51" s="134"/>
      <c r="C51" s="135"/>
      <c r="D51" s="136" t="s">
        <v>193</v>
      </c>
      <c r="E51" s="134" t="s">
        <v>184</v>
      </c>
      <c r="F51" s="137" t="s">
        <v>81</v>
      </c>
      <c r="G51" s="246" t="s">
        <v>469</v>
      </c>
    </row>
    <row r="52" spans="1:7" ht="12.75">
      <c r="A52" s="133">
        <v>42</v>
      </c>
      <c r="B52" s="134">
        <v>95</v>
      </c>
      <c r="C52" s="135" t="s">
        <v>212</v>
      </c>
      <c r="D52" s="136" t="s">
        <v>428</v>
      </c>
      <c r="E52" s="134" t="s">
        <v>425</v>
      </c>
      <c r="F52" s="137" t="s">
        <v>223</v>
      </c>
      <c r="G52" s="246" t="s">
        <v>409</v>
      </c>
    </row>
    <row r="53" spans="1:7" ht="12.75">
      <c r="A53" s="133">
        <v>43</v>
      </c>
      <c r="B53" s="134">
        <v>130</v>
      </c>
      <c r="C53" s="135" t="s">
        <v>213</v>
      </c>
      <c r="D53" s="136" t="s">
        <v>426</v>
      </c>
      <c r="E53" s="134" t="s">
        <v>425</v>
      </c>
      <c r="F53" s="137" t="s">
        <v>223</v>
      </c>
      <c r="G53" s="246" t="s">
        <v>470</v>
      </c>
    </row>
    <row r="54" spans="1:7" ht="12.75">
      <c r="A54" s="133">
        <v>44</v>
      </c>
      <c r="B54" s="134">
        <v>310</v>
      </c>
      <c r="C54" s="135"/>
      <c r="D54" s="136" t="s">
        <v>427</v>
      </c>
      <c r="E54" s="134" t="s">
        <v>425</v>
      </c>
      <c r="F54" s="137" t="s">
        <v>223</v>
      </c>
      <c r="G54" s="246" t="s">
        <v>469</v>
      </c>
    </row>
    <row r="55" spans="1:7" ht="12.75">
      <c r="A55" s="133">
        <v>45</v>
      </c>
      <c r="B55" s="134">
        <v>75</v>
      </c>
      <c r="C55" s="135" t="s">
        <v>212</v>
      </c>
      <c r="D55" s="136" t="s">
        <v>432</v>
      </c>
      <c r="E55" s="134" t="s">
        <v>425</v>
      </c>
      <c r="F55" s="137" t="s">
        <v>223</v>
      </c>
      <c r="G55" s="246" t="s">
        <v>409</v>
      </c>
    </row>
    <row r="56" spans="1:7" ht="12.75">
      <c r="A56" s="133">
        <v>46</v>
      </c>
      <c r="B56" s="134">
        <v>282</v>
      </c>
      <c r="C56" s="135"/>
      <c r="D56" s="136" t="s">
        <v>96</v>
      </c>
      <c r="E56" s="134" t="s">
        <v>94</v>
      </c>
      <c r="F56" s="137" t="s">
        <v>81</v>
      </c>
      <c r="G56" s="246" t="s">
        <v>469</v>
      </c>
    </row>
    <row r="57" spans="1:7" ht="12.75">
      <c r="A57" s="133">
        <v>47</v>
      </c>
      <c r="B57" s="134">
        <v>300</v>
      </c>
      <c r="C57" s="135"/>
      <c r="D57" s="136" t="s">
        <v>97</v>
      </c>
      <c r="E57" s="134" t="s">
        <v>94</v>
      </c>
      <c r="F57" s="137" t="s">
        <v>81</v>
      </c>
      <c r="G57" s="246" t="s">
        <v>470</v>
      </c>
    </row>
    <row r="58" spans="1:7" ht="12.75">
      <c r="A58" s="133">
        <v>48</v>
      </c>
      <c r="B58" s="134">
        <v>38</v>
      </c>
      <c r="C58" s="135" t="s">
        <v>211</v>
      </c>
      <c r="D58" s="136" t="s">
        <v>95</v>
      </c>
      <c r="E58" s="134" t="s">
        <v>94</v>
      </c>
      <c r="F58" s="137" t="s">
        <v>81</v>
      </c>
      <c r="G58" s="246" t="s">
        <v>411</v>
      </c>
    </row>
    <row r="59" spans="1:7" ht="12.75">
      <c r="A59" s="133">
        <v>49</v>
      </c>
      <c r="B59" s="134">
        <v>40</v>
      </c>
      <c r="C59" s="135" t="s">
        <v>211</v>
      </c>
      <c r="D59" s="136" t="s">
        <v>93</v>
      </c>
      <c r="E59" s="134" t="s">
        <v>94</v>
      </c>
      <c r="F59" s="137" t="s">
        <v>81</v>
      </c>
      <c r="G59" s="246" t="s">
        <v>411</v>
      </c>
    </row>
    <row r="60" spans="1:7" ht="12.75">
      <c r="A60" s="133">
        <v>50</v>
      </c>
      <c r="B60" s="134"/>
      <c r="C60" s="135"/>
      <c r="D60" s="136" t="s">
        <v>98</v>
      </c>
      <c r="E60" s="134" t="s">
        <v>94</v>
      </c>
      <c r="F60" s="137" t="s">
        <v>81</v>
      </c>
      <c r="G60" s="246" t="s">
        <v>469</v>
      </c>
    </row>
    <row r="61" spans="1:7" ht="12.75">
      <c r="A61" s="133">
        <v>51</v>
      </c>
      <c r="B61" s="134">
        <v>76</v>
      </c>
      <c r="C61" s="135" t="s">
        <v>212</v>
      </c>
      <c r="D61" s="136" t="s">
        <v>103</v>
      </c>
      <c r="E61" s="134" t="s">
        <v>100</v>
      </c>
      <c r="F61" s="137" t="s">
        <v>92</v>
      </c>
      <c r="G61" s="246" t="s">
        <v>411</v>
      </c>
    </row>
    <row r="62" spans="1:7" ht="12.75">
      <c r="A62" s="133">
        <v>52</v>
      </c>
      <c r="B62" s="134">
        <v>123</v>
      </c>
      <c r="C62" s="135" t="s">
        <v>213</v>
      </c>
      <c r="D62" s="136" t="s">
        <v>99</v>
      </c>
      <c r="E62" s="134" t="s">
        <v>100</v>
      </c>
      <c r="F62" s="137" t="s">
        <v>92</v>
      </c>
      <c r="G62" s="246" t="s">
        <v>470</v>
      </c>
    </row>
    <row r="63" spans="1:7" ht="12.75">
      <c r="A63" s="133">
        <v>53</v>
      </c>
      <c r="B63" s="134">
        <v>60</v>
      </c>
      <c r="C63" s="135" t="s">
        <v>211</v>
      </c>
      <c r="D63" s="136" t="s">
        <v>102</v>
      </c>
      <c r="E63" s="134" t="s">
        <v>100</v>
      </c>
      <c r="F63" s="137" t="s">
        <v>92</v>
      </c>
      <c r="G63" s="246" t="s">
        <v>409</v>
      </c>
    </row>
    <row r="64" spans="1:7" ht="12.75">
      <c r="A64" s="133">
        <v>54</v>
      </c>
      <c r="B64" s="134">
        <v>150</v>
      </c>
      <c r="C64" s="135" t="s">
        <v>213</v>
      </c>
      <c r="D64" s="136" t="s">
        <v>101</v>
      </c>
      <c r="E64" s="134" t="s">
        <v>100</v>
      </c>
      <c r="F64" s="137" t="s">
        <v>92</v>
      </c>
      <c r="G64" s="246" t="s">
        <v>470</v>
      </c>
    </row>
    <row r="65" spans="1:7" ht="12.75">
      <c r="A65" s="133">
        <v>55</v>
      </c>
      <c r="B65" s="134">
        <v>35</v>
      </c>
      <c r="C65" s="135" t="s">
        <v>211</v>
      </c>
      <c r="D65" s="136" t="s">
        <v>226</v>
      </c>
      <c r="E65" s="134" t="s">
        <v>222</v>
      </c>
      <c r="F65" s="137" t="s">
        <v>223</v>
      </c>
      <c r="G65" s="246" t="s">
        <v>411</v>
      </c>
    </row>
    <row r="66" spans="1:7" ht="12.75">
      <c r="A66" s="133">
        <v>56</v>
      </c>
      <c r="B66" s="134">
        <v>23</v>
      </c>
      <c r="C66" s="135" t="s">
        <v>210</v>
      </c>
      <c r="D66" s="136" t="s">
        <v>224</v>
      </c>
      <c r="E66" s="134" t="s">
        <v>222</v>
      </c>
      <c r="F66" s="137" t="s">
        <v>223</v>
      </c>
      <c r="G66" s="246" t="s">
        <v>411</v>
      </c>
    </row>
    <row r="67" spans="1:7" ht="12.75">
      <c r="A67" s="133">
        <v>57</v>
      </c>
      <c r="B67" s="134">
        <v>96</v>
      </c>
      <c r="C67" s="135" t="s">
        <v>212</v>
      </c>
      <c r="D67" s="136" t="s">
        <v>413</v>
      </c>
      <c r="E67" s="134" t="s">
        <v>414</v>
      </c>
      <c r="F67" s="134" t="s">
        <v>81</v>
      </c>
      <c r="G67" s="141" t="s">
        <v>409</v>
      </c>
    </row>
    <row r="68" spans="1:7" ht="12.75">
      <c r="A68" s="133">
        <v>58</v>
      </c>
      <c r="B68" s="134">
        <v>313</v>
      </c>
      <c r="C68" s="135"/>
      <c r="D68" s="136" t="s">
        <v>113</v>
      </c>
      <c r="E68" s="134" t="s">
        <v>111</v>
      </c>
      <c r="F68" s="134" t="s">
        <v>81</v>
      </c>
      <c r="G68" s="246" t="s">
        <v>470</v>
      </c>
    </row>
    <row r="69" spans="1:7" ht="12.75">
      <c r="A69" s="133">
        <v>59</v>
      </c>
      <c r="B69" s="134">
        <v>262</v>
      </c>
      <c r="C69" s="135"/>
      <c r="D69" s="136" t="s">
        <v>110</v>
      </c>
      <c r="E69" s="134" t="s">
        <v>111</v>
      </c>
      <c r="F69" s="134" t="s">
        <v>81</v>
      </c>
      <c r="G69" s="246" t="s">
        <v>470</v>
      </c>
    </row>
    <row r="70" spans="1:7" ht="12.75">
      <c r="A70" s="133">
        <v>60</v>
      </c>
      <c r="B70" s="134">
        <v>302</v>
      </c>
      <c r="C70" s="135"/>
      <c r="D70" s="136" t="s">
        <v>112</v>
      </c>
      <c r="E70" s="134" t="s">
        <v>111</v>
      </c>
      <c r="F70" s="134" t="s">
        <v>81</v>
      </c>
      <c r="G70" s="246" t="s">
        <v>470</v>
      </c>
    </row>
    <row r="71" spans="1:7" ht="12.75">
      <c r="A71" s="267"/>
      <c r="B71" s="143"/>
      <c r="C71" s="144"/>
      <c r="D71" s="140"/>
      <c r="E71" s="143"/>
      <c r="F71" s="143"/>
      <c r="G71" s="268"/>
    </row>
    <row r="72" spans="1:7" ht="12.75">
      <c r="A72" s="267"/>
      <c r="B72" s="143"/>
      <c r="C72" s="144"/>
      <c r="D72" s="140"/>
      <c r="E72" s="143"/>
      <c r="F72" s="143"/>
      <c r="G72" s="268"/>
    </row>
    <row r="73" spans="1:7" ht="13.5">
      <c r="A73" s="142"/>
      <c r="B73" s="143"/>
      <c r="C73" s="144"/>
      <c r="D73" s="140"/>
      <c r="E73" s="143"/>
      <c r="F73" s="143"/>
      <c r="G73" s="143"/>
    </row>
    <row r="74" spans="1:7" ht="13.5">
      <c r="A74" s="142"/>
      <c r="B74" s="143"/>
      <c r="C74" s="144"/>
      <c r="D74" s="140"/>
      <c r="E74" s="143"/>
      <c r="F74" s="143"/>
      <c r="G74" s="143"/>
    </row>
    <row r="75" spans="1:7" ht="18" customHeight="1">
      <c r="A75" s="126" t="s">
        <v>59</v>
      </c>
      <c r="B75" s="127"/>
      <c r="C75" s="128"/>
      <c r="D75" s="127"/>
      <c r="E75" s="127"/>
      <c r="F75" s="127"/>
      <c r="G75" s="245"/>
    </row>
    <row r="76" spans="1:7" ht="13.5">
      <c r="A76" s="145" t="s">
        <v>54</v>
      </c>
      <c r="B76" s="145" t="s">
        <v>55</v>
      </c>
      <c r="C76" s="146" t="s">
        <v>56</v>
      </c>
      <c r="D76" s="147" t="s">
        <v>57</v>
      </c>
      <c r="E76" s="145" t="s">
        <v>17</v>
      </c>
      <c r="F76" s="130" t="s">
        <v>18</v>
      </c>
      <c r="G76" s="145" t="s">
        <v>58</v>
      </c>
    </row>
    <row r="77" spans="1:7" ht="13.5">
      <c r="A77" s="148">
        <v>1</v>
      </c>
      <c r="B77" s="134"/>
      <c r="C77" s="146"/>
      <c r="D77" s="136" t="s">
        <v>143</v>
      </c>
      <c r="E77" s="134" t="s">
        <v>122</v>
      </c>
      <c r="F77" s="137" t="s">
        <v>81</v>
      </c>
      <c r="G77" s="247" t="s">
        <v>410</v>
      </c>
    </row>
    <row r="78" spans="1:7" ht="13.5">
      <c r="A78" s="148">
        <v>2</v>
      </c>
      <c r="B78" s="134"/>
      <c r="C78" s="146"/>
      <c r="D78" s="136" t="s">
        <v>144</v>
      </c>
      <c r="E78" s="134" t="s">
        <v>122</v>
      </c>
      <c r="F78" s="137" t="s">
        <v>81</v>
      </c>
      <c r="G78" s="247" t="s">
        <v>410</v>
      </c>
    </row>
    <row r="79" spans="1:7" ht="13.5">
      <c r="A79" s="148">
        <v>3</v>
      </c>
      <c r="B79" s="134">
        <v>112</v>
      </c>
      <c r="C79" s="146"/>
      <c r="D79" s="149" t="s">
        <v>227</v>
      </c>
      <c r="E79" s="134" t="s">
        <v>220</v>
      </c>
      <c r="F79" s="137" t="s">
        <v>81</v>
      </c>
      <c r="G79" s="247" t="s">
        <v>410</v>
      </c>
    </row>
    <row r="80" spans="1:7" ht="13.5">
      <c r="A80" s="148">
        <v>4</v>
      </c>
      <c r="B80" s="134">
        <v>118</v>
      </c>
      <c r="C80" s="135"/>
      <c r="D80" s="149" t="s">
        <v>133</v>
      </c>
      <c r="E80" s="134" t="s">
        <v>80</v>
      </c>
      <c r="F80" s="137" t="s">
        <v>81</v>
      </c>
      <c r="G80" s="247" t="s">
        <v>410</v>
      </c>
    </row>
    <row r="81" spans="1:7" ht="13.5">
      <c r="A81" s="148">
        <v>5</v>
      </c>
      <c r="B81" s="134">
        <v>119</v>
      </c>
      <c r="C81" s="135"/>
      <c r="D81" s="136" t="s">
        <v>404</v>
      </c>
      <c r="E81" s="134" t="s">
        <v>84</v>
      </c>
      <c r="F81" s="137" t="s">
        <v>81</v>
      </c>
      <c r="G81" s="247" t="s">
        <v>410</v>
      </c>
    </row>
    <row r="82" spans="1:7" ht="13.5">
      <c r="A82" s="148">
        <v>6</v>
      </c>
      <c r="B82" s="134">
        <v>33</v>
      </c>
      <c r="C82" s="146"/>
      <c r="D82" s="136" t="s">
        <v>146</v>
      </c>
      <c r="E82" s="134" t="s">
        <v>129</v>
      </c>
      <c r="F82" s="137" t="s">
        <v>81</v>
      </c>
      <c r="G82" s="247" t="s">
        <v>410</v>
      </c>
    </row>
    <row r="83" spans="1:7" ht="13.5">
      <c r="A83" s="148">
        <v>7</v>
      </c>
      <c r="B83" s="134">
        <v>120</v>
      </c>
      <c r="C83" s="146"/>
      <c r="D83" s="149" t="s">
        <v>147</v>
      </c>
      <c r="E83" s="134" t="s">
        <v>129</v>
      </c>
      <c r="F83" s="137" t="s">
        <v>81</v>
      </c>
      <c r="G83" s="247" t="s">
        <v>410</v>
      </c>
    </row>
    <row r="84" spans="1:7" ht="13.5">
      <c r="A84" s="148">
        <v>8</v>
      </c>
      <c r="B84" s="134">
        <v>174</v>
      </c>
      <c r="C84" s="146"/>
      <c r="D84" s="136" t="s">
        <v>145</v>
      </c>
      <c r="E84" s="134" t="s">
        <v>129</v>
      </c>
      <c r="F84" s="137" t="s">
        <v>81</v>
      </c>
      <c r="G84" s="247" t="s">
        <v>410</v>
      </c>
    </row>
    <row r="85" spans="1:7" ht="13.5">
      <c r="A85" s="148">
        <v>9</v>
      </c>
      <c r="B85" s="134">
        <v>26</v>
      </c>
      <c r="C85" s="135" t="s">
        <v>210</v>
      </c>
      <c r="D85" s="136" t="s">
        <v>134</v>
      </c>
      <c r="E85" s="134" t="s">
        <v>105</v>
      </c>
      <c r="F85" s="137" t="s">
        <v>106</v>
      </c>
      <c r="G85" s="247" t="s">
        <v>67</v>
      </c>
    </row>
    <row r="86" spans="1:7" ht="13.5">
      <c r="A86" s="148">
        <v>10</v>
      </c>
      <c r="B86" s="134">
        <v>23</v>
      </c>
      <c r="C86" s="135" t="s">
        <v>46</v>
      </c>
      <c r="D86" s="141" t="s">
        <v>137</v>
      </c>
      <c r="E86" s="134" t="s">
        <v>105</v>
      </c>
      <c r="F86" s="137" t="s">
        <v>106</v>
      </c>
      <c r="G86" s="247" t="s">
        <v>67</v>
      </c>
    </row>
    <row r="87" spans="1:7" ht="13.5">
      <c r="A87" s="148">
        <v>11</v>
      </c>
      <c r="B87" s="134">
        <v>46</v>
      </c>
      <c r="C87" s="135"/>
      <c r="D87" s="141" t="s">
        <v>136</v>
      </c>
      <c r="E87" s="134" t="s">
        <v>105</v>
      </c>
      <c r="F87" s="137" t="s">
        <v>106</v>
      </c>
      <c r="G87" s="247" t="s">
        <v>410</v>
      </c>
    </row>
    <row r="88" spans="1:7" ht="13.5">
      <c r="A88" s="148">
        <v>12</v>
      </c>
      <c r="B88" s="134">
        <v>49</v>
      </c>
      <c r="C88" s="135"/>
      <c r="D88" s="141" t="s">
        <v>135</v>
      </c>
      <c r="E88" s="134" t="s">
        <v>105</v>
      </c>
      <c r="F88" s="137" t="s">
        <v>106</v>
      </c>
      <c r="G88" s="247" t="s">
        <v>410</v>
      </c>
    </row>
    <row r="89" spans="1:7" ht="13.5">
      <c r="A89" s="148">
        <v>13</v>
      </c>
      <c r="B89" s="134">
        <v>95</v>
      </c>
      <c r="C89" s="146"/>
      <c r="D89" s="136" t="s">
        <v>138</v>
      </c>
      <c r="E89" s="134" t="s">
        <v>86</v>
      </c>
      <c r="F89" s="137" t="s">
        <v>87</v>
      </c>
      <c r="G89" s="247" t="s">
        <v>410</v>
      </c>
    </row>
    <row r="90" spans="1:7" ht="13.5">
      <c r="A90" s="148">
        <v>14</v>
      </c>
      <c r="B90" s="134">
        <v>98</v>
      </c>
      <c r="C90" s="146"/>
      <c r="D90" s="136" t="s">
        <v>139</v>
      </c>
      <c r="E90" s="134" t="s">
        <v>91</v>
      </c>
      <c r="F90" s="137" t="s">
        <v>81</v>
      </c>
      <c r="G90" s="247" t="s">
        <v>410</v>
      </c>
    </row>
    <row r="91" spans="1:7" ht="13.5">
      <c r="A91" s="148">
        <v>15</v>
      </c>
      <c r="B91" s="134">
        <v>173</v>
      </c>
      <c r="C91" s="146"/>
      <c r="D91" s="136" t="s">
        <v>140</v>
      </c>
      <c r="E91" s="134" t="s">
        <v>118</v>
      </c>
      <c r="F91" s="137" t="s">
        <v>87</v>
      </c>
      <c r="G91" s="247" t="s">
        <v>410</v>
      </c>
    </row>
    <row r="92" spans="1:7" ht="13.5">
      <c r="A92" s="148">
        <v>16</v>
      </c>
      <c r="B92" s="134">
        <v>35</v>
      </c>
      <c r="C92" s="146"/>
      <c r="D92" s="149" t="s">
        <v>183</v>
      </c>
      <c r="E92" s="134" t="s">
        <v>184</v>
      </c>
      <c r="F92" s="137" t="s">
        <v>81</v>
      </c>
      <c r="G92" s="247" t="s">
        <v>410</v>
      </c>
    </row>
    <row r="93" spans="1:7" ht="13.5">
      <c r="A93" s="148">
        <v>17</v>
      </c>
      <c r="B93" s="134"/>
      <c r="C93" s="146"/>
      <c r="D93" s="149" t="s">
        <v>406</v>
      </c>
      <c r="E93" s="134" t="s">
        <v>184</v>
      </c>
      <c r="F93" s="137" t="s">
        <v>81</v>
      </c>
      <c r="G93" s="247" t="s">
        <v>410</v>
      </c>
    </row>
    <row r="94" spans="1:7" ht="13.5">
      <c r="A94" s="148">
        <v>18</v>
      </c>
      <c r="B94" s="134"/>
      <c r="C94" s="146"/>
      <c r="D94" s="149" t="s">
        <v>189</v>
      </c>
      <c r="E94" s="134" t="s">
        <v>184</v>
      </c>
      <c r="F94" s="137" t="s">
        <v>81</v>
      </c>
      <c r="G94" s="247" t="s">
        <v>410</v>
      </c>
    </row>
    <row r="95" spans="1:7" ht="13.5">
      <c r="A95" s="148">
        <v>19</v>
      </c>
      <c r="B95" s="134"/>
      <c r="C95" s="146"/>
      <c r="D95" s="149" t="s">
        <v>190</v>
      </c>
      <c r="E95" s="134" t="s">
        <v>184</v>
      </c>
      <c r="F95" s="137" t="s">
        <v>81</v>
      </c>
      <c r="G95" s="247" t="s">
        <v>410</v>
      </c>
    </row>
    <row r="96" spans="1:7" ht="13.5">
      <c r="A96" s="148">
        <v>20</v>
      </c>
      <c r="B96" s="134"/>
      <c r="C96" s="146"/>
      <c r="D96" s="149" t="s">
        <v>186</v>
      </c>
      <c r="E96" s="134" t="s">
        <v>184</v>
      </c>
      <c r="F96" s="134" t="s">
        <v>81</v>
      </c>
      <c r="G96" s="247" t="s">
        <v>410</v>
      </c>
    </row>
    <row r="97" spans="1:7" ht="13.5">
      <c r="A97" s="148">
        <v>21</v>
      </c>
      <c r="B97" s="134"/>
      <c r="C97" s="146"/>
      <c r="D97" s="149" t="s">
        <v>185</v>
      </c>
      <c r="E97" s="134" t="s">
        <v>184</v>
      </c>
      <c r="F97" s="134" t="s">
        <v>81</v>
      </c>
      <c r="G97" s="247" t="s">
        <v>410</v>
      </c>
    </row>
    <row r="98" spans="1:7" ht="13.5">
      <c r="A98" s="148">
        <v>22</v>
      </c>
      <c r="B98" s="134"/>
      <c r="C98" s="146"/>
      <c r="D98" s="149" t="s">
        <v>187</v>
      </c>
      <c r="E98" s="134" t="s">
        <v>184</v>
      </c>
      <c r="F98" s="134" t="s">
        <v>81</v>
      </c>
      <c r="G98" s="247" t="s">
        <v>410</v>
      </c>
    </row>
    <row r="99" spans="1:7" ht="13.5">
      <c r="A99" s="148">
        <v>23</v>
      </c>
      <c r="B99" s="134"/>
      <c r="C99" s="146"/>
      <c r="D99" s="149" t="s">
        <v>188</v>
      </c>
      <c r="E99" s="134" t="s">
        <v>184</v>
      </c>
      <c r="F99" s="134" t="s">
        <v>81</v>
      </c>
      <c r="G99" s="247" t="s">
        <v>410</v>
      </c>
    </row>
    <row r="100" spans="1:7" ht="13.5">
      <c r="A100" s="148">
        <v>24</v>
      </c>
      <c r="B100" s="134">
        <v>60</v>
      </c>
      <c r="C100" s="135"/>
      <c r="D100" s="136" t="s">
        <v>132</v>
      </c>
      <c r="E100" s="134" t="s">
        <v>94</v>
      </c>
      <c r="F100" s="134" t="s">
        <v>81</v>
      </c>
      <c r="G100" s="247" t="s">
        <v>410</v>
      </c>
    </row>
    <row r="101" spans="1:7" ht="13.5">
      <c r="A101" s="148">
        <v>25</v>
      </c>
      <c r="B101" s="134">
        <v>172</v>
      </c>
      <c r="C101" s="135"/>
      <c r="D101" s="136" t="s">
        <v>131</v>
      </c>
      <c r="E101" s="134" t="s">
        <v>94</v>
      </c>
      <c r="F101" s="134" t="s">
        <v>81</v>
      </c>
      <c r="G101" s="247" t="s">
        <v>410</v>
      </c>
    </row>
    <row r="102" spans="1:7" ht="13.5">
      <c r="A102" s="148">
        <v>26</v>
      </c>
      <c r="B102" s="134">
        <v>28</v>
      </c>
      <c r="C102" s="146" t="s">
        <v>210</v>
      </c>
      <c r="D102" s="136" t="s">
        <v>141</v>
      </c>
      <c r="E102" s="134" t="s">
        <v>100</v>
      </c>
      <c r="F102" s="134" t="s">
        <v>92</v>
      </c>
      <c r="G102" s="247" t="s">
        <v>67</v>
      </c>
    </row>
    <row r="103" spans="1:7" ht="13.5">
      <c r="A103" s="148">
        <v>27</v>
      </c>
      <c r="B103" s="134">
        <v>87</v>
      </c>
      <c r="C103" s="146"/>
      <c r="D103" s="136" t="s">
        <v>142</v>
      </c>
      <c r="E103" s="134" t="s">
        <v>100</v>
      </c>
      <c r="F103" s="134" t="s">
        <v>92</v>
      </c>
      <c r="G103" s="247" t="s">
        <v>410</v>
      </c>
    </row>
    <row r="104" spans="1:7" ht="13.5">
      <c r="A104" s="148">
        <v>28</v>
      </c>
      <c r="B104" s="134">
        <v>12</v>
      </c>
      <c r="C104" s="146" t="s">
        <v>41</v>
      </c>
      <c r="D104" s="149" t="s">
        <v>228</v>
      </c>
      <c r="E104" s="134" t="s">
        <v>222</v>
      </c>
      <c r="F104" s="134" t="s">
        <v>223</v>
      </c>
      <c r="G104" s="247" t="s">
        <v>67</v>
      </c>
    </row>
    <row r="105" spans="1:7" ht="13.5">
      <c r="A105" s="150"/>
      <c r="B105" s="143"/>
      <c r="C105" s="156"/>
      <c r="D105" s="157"/>
      <c r="E105" s="143"/>
      <c r="F105" s="143"/>
      <c r="G105" s="248"/>
    </row>
    <row r="106" spans="1:7" s="140" customFormat="1" ht="13.5">
      <c r="A106" s="150"/>
      <c r="B106" s="143"/>
      <c r="C106" s="144"/>
      <c r="D106" s="151"/>
      <c r="E106" s="152"/>
      <c r="F106" s="152"/>
      <c r="G106" s="248"/>
    </row>
    <row r="107" spans="1:7" ht="18" customHeight="1">
      <c r="A107" s="250" t="s">
        <v>19</v>
      </c>
      <c r="B107" s="250"/>
      <c r="C107" s="251"/>
      <c r="D107" s="250"/>
      <c r="E107" s="250"/>
      <c r="F107" s="250"/>
      <c r="G107" s="250"/>
    </row>
    <row r="108" spans="1:7" ht="13.5">
      <c r="A108" s="145" t="s">
        <v>54</v>
      </c>
      <c r="B108" s="145" t="s">
        <v>55</v>
      </c>
      <c r="C108" s="146" t="s">
        <v>56</v>
      </c>
      <c r="D108" s="147" t="s">
        <v>57</v>
      </c>
      <c r="E108" s="145" t="s">
        <v>17</v>
      </c>
      <c r="F108" s="130" t="s">
        <v>18</v>
      </c>
      <c r="G108" s="145" t="s">
        <v>58</v>
      </c>
    </row>
    <row r="109" spans="1:7" ht="13.5">
      <c r="A109" s="153">
        <v>1</v>
      </c>
      <c r="B109" s="134">
        <v>28</v>
      </c>
      <c r="C109" s="135"/>
      <c r="D109" s="136" t="s">
        <v>235</v>
      </c>
      <c r="E109" s="134" t="s">
        <v>161</v>
      </c>
      <c r="F109" s="137" t="s">
        <v>81</v>
      </c>
      <c r="G109" s="134"/>
    </row>
    <row r="110" spans="1:7" ht="13.5">
      <c r="A110" s="153">
        <v>2</v>
      </c>
      <c r="B110" s="134">
        <v>4</v>
      </c>
      <c r="C110" s="135" t="s">
        <v>41</v>
      </c>
      <c r="D110" s="136" t="s">
        <v>160</v>
      </c>
      <c r="E110" s="134" t="s">
        <v>161</v>
      </c>
      <c r="F110" s="137" t="s">
        <v>81</v>
      </c>
      <c r="G110" s="134"/>
    </row>
    <row r="111" spans="1:7" ht="13.5">
      <c r="A111" s="153">
        <v>3</v>
      </c>
      <c r="B111" s="134">
        <v>26</v>
      </c>
      <c r="C111" s="135" t="s">
        <v>210</v>
      </c>
      <c r="D111" s="136" t="s">
        <v>162</v>
      </c>
      <c r="E111" s="134" t="s">
        <v>161</v>
      </c>
      <c r="F111" s="137" t="s">
        <v>81</v>
      </c>
      <c r="G111" s="134"/>
    </row>
    <row r="112" spans="1:7" ht="13.5">
      <c r="A112" s="153">
        <v>4</v>
      </c>
      <c r="B112" s="134"/>
      <c r="C112" s="135"/>
      <c r="D112" s="136" t="s">
        <v>229</v>
      </c>
      <c r="E112" s="134" t="s">
        <v>220</v>
      </c>
      <c r="F112" s="137" t="s">
        <v>81</v>
      </c>
      <c r="G112" s="134"/>
    </row>
    <row r="113" spans="1:7" ht="13.5">
      <c r="A113" s="153">
        <v>5</v>
      </c>
      <c r="B113" s="134">
        <v>265</v>
      </c>
      <c r="C113" s="135"/>
      <c r="D113" s="136" t="s">
        <v>154</v>
      </c>
      <c r="E113" s="134" t="s">
        <v>80</v>
      </c>
      <c r="F113" s="137" t="s">
        <v>81</v>
      </c>
      <c r="G113" s="134"/>
    </row>
    <row r="114" spans="1:7" ht="13.5">
      <c r="A114" s="153">
        <v>6</v>
      </c>
      <c r="B114" s="134">
        <v>210</v>
      </c>
      <c r="C114" s="135"/>
      <c r="D114" s="104" t="s">
        <v>157</v>
      </c>
      <c r="E114" s="134" t="s">
        <v>84</v>
      </c>
      <c r="F114" s="137" t="s">
        <v>81</v>
      </c>
      <c r="G114" s="134"/>
    </row>
    <row r="115" spans="1:7" ht="13.5">
      <c r="A115" s="153">
        <v>7</v>
      </c>
      <c r="B115" s="134"/>
      <c r="C115" s="135"/>
      <c r="D115" s="136" t="s">
        <v>163</v>
      </c>
      <c r="E115" s="134" t="s">
        <v>129</v>
      </c>
      <c r="F115" s="137" t="s">
        <v>81</v>
      </c>
      <c r="G115" s="134"/>
    </row>
    <row r="116" spans="1:7" ht="13.5">
      <c r="A116" s="153">
        <v>8</v>
      </c>
      <c r="B116" s="134"/>
      <c r="C116" s="135"/>
      <c r="D116" s="136" t="s">
        <v>148</v>
      </c>
      <c r="E116" s="134" t="s">
        <v>76</v>
      </c>
      <c r="F116" s="137" t="s">
        <v>77</v>
      </c>
      <c r="G116" s="134"/>
    </row>
    <row r="117" spans="1:7" ht="13.5">
      <c r="A117" s="153">
        <v>9</v>
      </c>
      <c r="B117" s="134"/>
      <c r="C117" s="135"/>
      <c r="D117" s="104" t="s">
        <v>152</v>
      </c>
      <c r="E117" s="134" t="s">
        <v>105</v>
      </c>
      <c r="F117" s="137" t="s">
        <v>106</v>
      </c>
      <c r="G117" s="134"/>
    </row>
    <row r="118" spans="1:7" ht="13.5">
      <c r="A118" s="153">
        <v>10</v>
      </c>
      <c r="B118" s="134"/>
      <c r="C118" s="135"/>
      <c r="D118" s="136" t="s">
        <v>153</v>
      </c>
      <c r="E118" s="134" t="s">
        <v>105</v>
      </c>
      <c r="F118" s="137" t="s">
        <v>106</v>
      </c>
      <c r="G118" s="246" t="s">
        <v>409</v>
      </c>
    </row>
    <row r="119" spans="1:7" ht="13.5">
      <c r="A119" s="153">
        <v>11</v>
      </c>
      <c r="B119" s="134">
        <v>165</v>
      </c>
      <c r="C119" s="135"/>
      <c r="D119" s="136" t="s">
        <v>159</v>
      </c>
      <c r="E119" s="134" t="s">
        <v>86</v>
      </c>
      <c r="F119" s="137" t="s">
        <v>87</v>
      </c>
      <c r="G119" s="246" t="s">
        <v>409</v>
      </c>
    </row>
    <row r="120" spans="1:7" ht="13.5">
      <c r="A120" s="153">
        <v>12</v>
      </c>
      <c r="B120" s="134"/>
      <c r="C120" s="135"/>
      <c r="D120" s="136" t="s">
        <v>158</v>
      </c>
      <c r="E120" s="134" t="s">
        <v>86</v>
      </c>
      <c r="F120" s="137" t="s">
        <v>87</v>
      </c>
      <c r="G120" s="134"/>
    </row>
    <row r="121" spans="1:7" ht="13.5">
      <c r="A121" s="153">
        <v>13</v>
      </c>
      <c r="B121" s="134"/>
      <c r="C121" s="135"/>
      <c r="D121" s="104" t="s">
        <v>149</v>
      </c>
      <c r="E121" s="134" t="s">
        <v>150</v>
      </c>
      <c r="F121" s="137" t="s">
        <v>116</v>
      </c>
      <c r="G121" s="134"/>
    </row>
    <row r="122" spans="1:7" ht="13.5">
      <c r="A122" s="153">
        <v>14</v>
      </c>
      <c r="B122" s="134"/>
      <c r="C122" s="135"/>
      <c r="D122" s="136" t="s">
        <v>202</v>
      </c>
      <c r="E122" s="134" t="s">
        <v>184</v>
      </c>
      <c r="F122" s="137" t="s">
        <v>81</v>
      </c>
      <c r="G122" s="137"/>
    </row>
    <row r="123" spans="1:7" ht="13.5">
      <c r="A123" s="153">
        <v>15</v>
      </c>
      <c r="B123" s="134"/>
      <c r="C123" s="135"/>
      <c r="D123" s="136" t="s">
        <v>203</v>
      </c>
      <c r="E123" s="134" t="s">
        <v>184</v>
      </c>
      <c r="F123" s="137" t="s">
        <v>81</v>
      </c>
      <c r="G123" s="141" t="s">
        <v>409</v>
      </c>
    </row>
    <row r="124" spans="1:7" ht="13.5">
      <c r="A124" s="153">
        <v>16</v>
      </c>
      <c r="B124" s="134">
        <v>227</v>
      </c>
      <c r="C124" s="135"/>
      <c r="D124" s="136" t="s">
        <v>201</v>
      </c>
      <c r="E124" s="134" t="s">
        <v>184</v>
      </c>
      <c r="F124" s="137" t="s">
        <v>81</v>
      </c>
      <c r="G124" s="246" t="s">
        <v>409</v>
      </c>
    </row>
    <row r="125" spans="1:7" ht="13.5">
      <c r="A125" s="153">
        <v>17</v>
      </c>
      <c r="B125" s="134">
        <v>261</v>
      </c>
      <c r="C125" s="135"/>
      <c r="D125" s="136" t="s">
        <v>200</v>
      </c>
      <c r="E125" s="134" t="s">
        <v>184</v>
      </c>
      <c r="F125" s="137" t="s">
        <v>81</v>
      </c>
      <c r="G125" s="137"/>
    </row>
    <row r="126" spans="1:7" ht="13.5">
      <c r="A126" s="153">
        <v>18</v>
      </c>
      <c r="B126" s="134"/>
      <c r="C126" s="135"/>
      <c r="D126" s="136" t="s">
        <v>416</v>
      </c>
      <c r="E126" s="134" t="s">
        <v>417</v>
      </c>
      <c r="F126" s="137" t="s">
        <v>418</v>
      </c>
      <c r="G126" s="141" t="s">
        <v>409</v>
      </c>
    </row>
    <row r="127" spans="1:7" ht="13.5">
      <c r="A127" s="153">
        <v>19</v>
      </c>
      <c r="B127" s="134">
        <v>36</v>
      </c>
      <c r="C127" s="135"/>
      <c r="D127" s="136" t="s">
        <v>431</v>
      </c>
      <c r="E127" s="134" t="s">
        <v>425</v>
      </c>
      <c r="F127" s="137" t="s">
        <v>223</v>
      </c>
      <c r="G127" s="141" t="s">
        <v>409</v>
      </c>
    </row>
    <row r="128" spans="1:7" ht="13.5">
      <c r="A128" s="153">
        <v>20</v>
      </c>
      <c r="B128" s="134"/>
      <c r="C128" s="135"/>
      <c r="D128" s="136" t="s">
        <v>430</v>
      </c>
      <c r="E128" s="134" t="s">
        <v>425</v>
      </c>
      <c r="F128" s="137" t="s">
        <v>223</v>
      </c>
      <c r="G128" s="141" t="s">
        <v>409</v>
      </c>
    </row>
    <row r="129" spans="1:7" ht="13.5">
      <c r="A129" s="153">
        <v>21</v>
      </c>
      <c r="B129" s="134">
        <v>16</v>
      </c>
      <c r="C129" s="135" t="s">
        <v>46</v>
      </c>
      <c r="D129" s="136" t="s">
        <v>151</v>
      </c>
      <c r="E129" s="134" t="s">
        <v>94</v>
      </c>
      <c r="F129" s="137" t="s">
        <v>81</v>
      </c>
      <c r="G129" s="134"/>
    </row>
    <row r="130" spans="1:7" ht="13.5">
      <c r="A130" s="153">
        <v>22</v>
      </c>
      <c r="B130" s="134"/>
      <c r="C130" s="135"/>
      <c r="D130" s="136" t="s">
        <v>423</v>
      </c>
      <c r="E130" s="134" t="s">
        <v>424</v>
      </c>
      <c r="F130" s="137" t="s">
        <v>81</v>
      </c>
      <c r="G130" s="141"/>
    </row>
    <row r="131" spans="1:7" ht="13.5">
      <c r="A131" s="153">
        <v>23</v>
      </c>
      <c r="B131" s="134">
        <v>39</v>
      </c>
      <c r="C131" s="135"/>
      <c r="D131" s="136" t="s">
        <v>156</v>
      </c>
      <c r="E131" s="134" t="s">
        <v>100</v>
      </c>
      <c r="F131" s="137" t="s">
        <v>92</v>
      </c>
      <c r="G131" s="134"/>
    </row>
    <row r="132" spans="1:7" ht="13.5">
      <c r="A132" s="153">
        <v>24</v>
      </c>
      <c r="B132" s="134">
        <v>164</v>
      </c>
      <c r="C132" s="135"/>
      <c r="D132" s="136" t="s">
        <v>155</v>
      </c>
      <c r="E132" s="134" t="s">
        <v>100</v>
      </c>
      <c r="F132" s="137" t="s">
        <v>92</v>
      </c>
      <c r="G132" s="137"/>
    </row>
    <row r="133" spans="1:7" ht="13.5">
      <c r="A133" s="153">
        <v>25</v>
      </c>
      <c r="B133" s="134">
        <v>20</v>
      </c>
      <c r="C133" s="135" t="s">
        <v>210</v>
      </c>
      <c r="D133" s="136" t="s">
        <v>230</v>
      </c>
      <c r="E133" s="134" t="s">
        <v>222</v>
      </c>
      <c r="F133" s="137" t="s">
        <v>223</v>
      </c>
      <c r="G133" s="134"/>
    </row>
    <row r="134" spans="1:7" ht="13.5">
      <c r="A134" s="153">
        <v>26</v>
      </c>
      <c r="B134" s="134"/>
      <c r="C134" s="135"/>
      <c r="D134" s="136" t="s">
        <v>165</v>
      </c>
      <c r="E134" s="134" t="s">
        <v>111</v>
      </c>
      <c r="F134" s="134" t="s">
        <v>81</v>
      </c>
      <c r="G134" s="141" t="s">
        <v>409</v>
      </c>
    </row>
    <row r="135" spans="1:7" ht="13.5">
      <c r="A135" s="153">
        <v>27</v>
      </c>
      <c r="B135" s="134">
        <v>220</v>
      </c>
      <c r="C135" s="135"/>
      <c r="D135" s="136" t="s">
        <v>164</v>
      </c>
      <c r="E135" s="134" t="s">
        <v>111</v>
      </c>
      <c r="F135" s="134" t="s">
        <v>81</v>
      </c>
      <c r="G135" s="134"/>
    </row>
    <row r="138" spans="1:7" ht="18" customHeight="1">
      <c r="A138" s="126" t="s">
        <v>60</v>
      </c>
      <c r="B138" s="127"/>
      <c r="C138" s="128"/>
      <c r="D138" s="127"/>
      <c r="E138" s="127"/>
      <c r="F138" s="127"/>
      <c r="G138" s="245"/>
    </row>
    <row r="139" spans="1:7" ht="13.5">
      <c r="A139" s="145" t="s">
        <v>54</v>
      </c>
      <c r="B139" s="145" t="s">
        <v>55</v>
      </c>
      <c r="C139" s="146" t="s">
        <v>56</v>
      </c>
      <c r="D139" s="147" t="s">
        <v>57</v>
      </c>
      <c r="E139" s="145" t="s">
        <v>17</v>
      </c>
      <c r="F139" s="130" t="s">
        <v>18</v>
      </c>
      <c r="G139" s="145" t="s">
        <v>58</v>
      </c>
    </row>
    <row r="140" spans="1:7" ht="13.5">
      <c r="A140" s="148">
        <v>1</v>
      </c>
      <c r="B140" s="134">
        <v>9</v>
      </c>
      <c r="C140" s="146" t="s">
        <v>46</v>
      </c>
      <c r="D140" s="149" t="s">
        <v>181</v>
      </c>
      <c r="E140" s="134" t="s">
        <v>161</v>
      </c>
      <c r="F140" s="137" t="s">
        <v>81</v>
      </c>
      <c r="G140" s="136"/>
    </row>
    <row r="141" spans="1:7" ht="13.5">
      <c r="A141" s="148">
        <v>2</v>
      </c>
      <c r="B141" s="134">
        <v>147</v>
      </c>
      <c r="C141" s="146"/>
      <c r="D141" s="149" t="s">
        <v>231</v>
      </c>
      <c r="E141" s="134" t="s">
        <v>220</v>
      </c>
      <c r="F141" s="137" t="s">
        <v>81</v>
      </c>
      <c r="G141" s="136"/>
    </row>
    <row r="142" spans="1:7" ht="13.5">
      <c r="A142" s="148">
        <v>3</v>
      </c>
      <c r="B142" s="134">
        <v>110</v>
      </c>
      <c r="C142" s="146"/>
      <c r="D142" s="149" t="s">
        <v>169</v>
      </c>
      <c r="E142" s="134" t="s">
        <v>129</v>
      </c>
      <c r="F142" s="137" t="s">
        <v>81</v>
      </c>
      <c r="G142" s="136"/>
    </row>
    <row r="143" spans="1:7" ht="13.5">
      <c r="A143" s="148">
        <v>4</v>
      </c>
      <c r="B143" s="134">
        <v>108</v>
      </c>
      <c r="C143" s="146"/>
      <c r="D143" s="149" t="s">
        <v>170</v>
      </c>
      <c r="E143" s="134" t="s">
        <v>171</v>
      </c>
      <c r="F143" s="137" t="s">
        <v>81</v>
      </c>
      <c r="G143" s="136"/>
    </row>
    <row r="144" spans="1:7" ht="13.5">
      <c r="A144" s="148">
        <v>5</v>
      </c>
      <c r="B144" s="134">
        <v>25</v>
      </c>
      <c r="C144" s="135"/>
      <c r="D144" s="149" t="s">
        <v>167</v>
      </c>
      <c r="E144" s="134" t="s">
        <v>105</v>
      </c>
      <c r="F144" s="137" t="s">
        <v>106</v>
      </c>
      <c r="G144" s="136"/>
    </row>
    <row r="145" spans="1:7" ht="13.5">
      <c r="A145" s="148">
        <v>6</v>
      </c>
      <c r="B145" s="134">
        <v>69</v>
      </c>
      <c r="C145" s="146"/>
      <c r="D145" s="149" t="s">
        <v>168</v>
      </c>
      <c r="E145" s="134" t="s">
        <v>105</v>
      </c>
      <c r="F145" s="137" t="s">
        <v>106</v>
      </c>
      <c r="G145" s="136"/>
    </row>
    <row r="146" spans="1:7" ht="13.5">
      <c r="A146" s="148">
        <v>7</v>
      </c>
      <c r="B146" s="134">
        <v>66</v>
      </c>
      <c r="C146" s="146"/>
      <c r="D146" s="149" t="s">
        <v>204</v>
      </c>
      <c r="E146" s="134" t="s">
        <v>184</v>
      </c>
      <c r="F146" s="137" t="s">
        <v>81</v>
      </c>
      <c r="G146" s="136"/>
    </row>
    <row r="147" spans="1:7" ht="13.5">
      <c r="A147" s="148">
        <v>8</v>
      </c>
      <c r="B147" s="134"/>
      <c r="C147" s="146"/>
      <c r="D147" s="149" t="s">
        <v>205</v>
      </c>
      <c r="E147" s="134" t="s">
        <v>184</v>
      </c>
      <c r="F147" s="137" t="s">
        <v>81</v>
      </c>
      <c r="G147" s="136"/>
    </row>
    <row r="148" spans="1:7" ht="13.5">
      <c r="A148" s="148">
        <v>9</v>
      </c>
      <c r="B148" s="134"/>
      <c r="C148" s="146"/>
      <c r="D148" s="149" t="s">
        <v>206</v>
      </c>
      <c r="E148" s="134" t="s">
        <v>184</v>
      </c>
      <c r="F148" s="137" t="s">
        <v>81</v>
      </c>
      <c r="G148" s="136"/>
    </row>
    <row r="149" spans="1:7" ht="13.5">
      <c r="A149" s="148">
        <v>10</v>
      </c>
      <c r="B149" s="138">
        <v>56</v>
      </c>
      <c r="C149" s="135"/>
      <c r="D149" s="149" t="s">
        <v>166</v>
      </c>
      <c r="E149" s="134" t="s">
        <v>100</v>
      </c>
      <c r="F149" s="137" t="s">
        <v>92</v>
      </c>
      <c r="G149" s="136"/>
    </row>
    <row r="150" spans="1:7" ht="13.5">
      <c r="A150" s="148">
        <v>11</v>
      </c>
      <c r="B150" s="134">
        <v>6</v>
      </c>
      <c r="C150" s="146" t="s">
        <v>41</v>
      </c>
      <c r="D150" s="149" t="s">
        <v>232</v>
      </c>
      <c r="E150" s="134" t="s">
        <v>222</v>
      </c>
      <c r="F150" s="137" t="s">
        <v>223</v>
      </c>
      <c r="G150" s="136"/>
    </row>
    <row r="151" spans="1:7" ht="13.5">
      <c r="A151" s="150"/>
      <c r="B151" s="143"/>
      <c r="C151" s="156"/>
      <c r="D151" s="157"/>
      <c r="E151" s="143"/>
      <c r="F151" s="143"/>
      <c r="G151" s="140"/>
    </row>
    <row r="153" spans="1:7" ht="18" customHeight="1">
      <c r="A153" s="126" t="s">
        <v>61</v>
      </c>
      <c r="B153" s="127"/>
      <c r="C153" s="128"/>
      <c r="D153" s="127"/>
      <c r="E153" s="127"/>
      <c r="F153" s="127"/>
      <c r="G153" s="245"/>
    </row>
    <row r="154" spans="1:7" ht="13.5">
      <c r="A154" s="145" t="s">
        <v>54</v>
      </c>
      <c r="B154" s="145" t="s">
        <v>55</v>
      </c>
      <c r="C154" s="146" t="s">
        <v>56</v>
      </c>
      <c r="D154" s="145" t="s">
        <v>62</v>
      </c>
      <c r="E154" s="145" t="s">
        <v>17</v>
      </c>
      <c r="F154" s="130" t="s">
        <v>18</v>
      </c>
      <c r="G154" s="145" t="s">
        <v>58</v>
      </c>
    </row>
    <row r="155" spans="1:7" ht="13.5">
      <c r="A155" s="148">
        <v>1</v>
      </c>
      <c r="B155" s="134">
        <v>150</v>
      </c>
      <c r="C155" s="135"/>
      <c r="D155" s="149" t="s">
        <v>182</v>
      </c>
      <c r="E155" s="134" t="s">
        <v>161</v>
      </c>
      <c r="F155" s="137" t="s">
        <v>81</v>
      </c>
      <c r="G155" s="249" t="s">
        <v>64</v>
      </c>
    </row>
    <row r="156" spans="1:7" ht="13.5">
      <c r="A156" s="148">
        <v>2</v>
      </c>
      <c r="B156" s="138">
        <v>228</v>
      </c>
      <c r="C156" s="135"/>
      <c r="D156" s="149" t="s">
        <v>233</v>
      </c>
      <c r="E156" s="134" t="s">
        <v>220</v>
      </c>
      <c r="F156" s="137" t="s">
        <v>81</v>
      </c>
      <c r="G156" s="249" t="s">
        <v>64</v>
      </c>
    </row>
    <row r="157" spans="1:7" ht="13.5">
      <c r="A157" s="148">
        <v>3</v>
      </c>
      <c r="B157" s="134">
        <v>98</v>
      </c>
      <c r="C157" s="135" t="s">
        <v>46</v>
      </c>
      <c r="D157" s="149" t="s">
        <v>174</v>
      </c>
      <c r="E157" s="134" t="s">
        <v>80</v>
      </c>
      <c r="F157" s="137" t="s">
        <v>81</v>
      </c>
      <c r="G157" s="249"/>
    </row>
    <row r="158" spans="1:7" ht="13.5">
      <c r="A158" s="148">
        <v>4</v>
      </c>
      <c r="B158" s="134">
        <v>218</v>
      </c>
      <c r="C158" s="135"/>
      <c r="D158" s="149" t="s">
        <v>180</v>
      </c>
      <c r="E158" s="134" t="s">
        <v>84</v>
      </c>
      <c r="F158" s="137" t="s">
        <v>81</v>
      </c>
      <c r="G158" s="249"/>
    </row>
    <row r="159" spans="1:7" ht="13.5">
      <c r="A159" s="148">
        <v>5</v>
      </c>
      <c r="B159" s="134"/>
      <c r="C159" s="135"/>
      <c r="D159" s="149" t="s">
        <v>179</v>
      </c>
      <c r="E159" s="134" t="s">
        <v>86</v>
      </c>
      <c r="F159" s="137" t="s">
        <v>87</v>
      </c>
      <c r="G159" s="249" t="s">
        <v>64</v>
      </c>
    </row>
    <row r="160" spans="1:7" ht="13.5">
      <c r="A160" s="148">
        <v>6</v>
      </c>
      <c r="B160" s="134">
        <v>111</v>
      </c>
      <c r="C160" s="135"/>
      <c r="D160" s="149" t="s">
        <v>177</v>
      </c>
      <c r="E160" s="134" t="s">
        <v>91</v>
      </c>
      <c r="F160" s="137" t="s">
        <v>92</v>
      </c>
      <c r="G160" s="249"/>
    </row>
    <row r="161" spans="1:7" ht="13.5">
      <c r="A161" s="148">
        <v>7</v>
      </c>
      <c r="B161" s="134"/>
      <c r="C161" s="135"/>
      <c r="D161" s="149" t="s">
        <v>178</v>
      </c>
      <c r="E161" s="134" t="s">
        <v>118</v>
      </c>
      <c r="F161" s="137" t="s">
        <v>87</v>
      </c>
      <c r="G161" s="249"/>
    </row>
    <row r="162" spans="1:7" ht="13.5">
      <c r="A162" s="148">
        <v>8</v>
      </c>
      <c r="B162" s="134"/>
      <c r="C162" s="135"/>
      <c r="D162" s="149" t="s">
        <v>208</v>
      </c>
      <c r="E162" s="134" t="s">
        <v>184</v>
      </c>
      <c r="F162" s="137" t="s">
        <v>81</v>
      </c>
      <c r="G162" s="249"/>
    </row>
    <row r="163" spans="1:7" ht="13.5">
      <c r="A163" s="148">
        <v>9</v>
      </c>
      <c r="B163" s="134"/>
      <c r="C163" s="135"/>
      <c r="D163" s="149" t="s">
        <v>207</v>
      </c>
      <c r="E163" s="134" t="s">
        <v>184</v>
      </c>
      <c r="F163" s="137" t="s">
        <v>81</v>
      </c>
      <c r="G163" s="249" t="s">
        <v>64</v>
      </c>
    </row>
    <row r="164" spans="1:7" ht="13.5">
      <c r="A164" s="148">
        <v>10</v>
      </c>
      <c r="B164" s="134"/>
      <c r="C164" s="135"/>
      <c r="D164" s="149" t="s">
        <v>209</v>
      </c>
      <c r="E164" s="134" t="s">
        <v>184</v>
      </c>
      <c r="F164" s="137" t="s">
        <v>81</v>
      </c>
      <c r="G164" s="249"/>
    </row>
    <row r="165" spans="1:7" ht="13.5">
      <c r="A165" s="148">
        <v>11</v>
      </c>
      <c r="B165" s="134"/>
      <c r="C165" s="135"/>
      <c r="D165" s="149" t="s">
        <v>175</v>
      </c>
      <c r="E165" s="134" t="s">
        <v>176</v>
      </c>
      <c r="F165" s="137" t="s">
        <v>81</v>
      </c>
      <c r="G165" s="249" t="s">
        <v>64</v>
      </c>
    </row>
    <row r="166" spans="1:7" ht="13.5">
      <c r="A166" s="148">
        <v>12</v>
      </c>
      <c r="B166" s="138">
        <v>41</v>
      </c>
      <c r="C166" s="135" t="s">
        <v>41</v>
      </c>
      <c r="D166" s="149" t="s">
        <v>172</v>
      </c>
      <c r="E166" s="134" t="s">
        <v>94</v>
      </c>
      <c r="F166" s="137" t="s">
        <v>81</v>
      </c>
      <c r="G166" s="249"/>
    </row>
    <row r="167" spans="1:7" ht="13.5">
      <c r="A167" s="148">
        <v>13</v>
      </c>
      <c r="B167" s="138"/>
      <c r="C167" s="135"/>
      <c r="D167" s="149" t="s">
        <v>173</v>
      </c>
      <c r="E167" s="134" t="s">
        <v>94</v>
      </c>
      <c r="F167" s="137" t="s">
        <v>81</v>
      </c>
      <c r="G167" s="136"/>
    </row>
    <row r="168" spans="1:7" ht="13.5">
      <c r="A168" s="153">
        <v>14</v>
      </c>
      <c r="B168" s="134"/>
      <c r="C168" s="135"/>
      <c r="D168" s="136" t="s">
        <v>234</v>
      </c>
      <c r="E168" s="134" t="s">
        <v>222</v>
      </c>
      <c r="F168" s="134" t="s">
        <v>223</v>
      </c>
      <c r="G168" s="249" t="s">
        <v>64</v>
      </c>
    </row>
  </sheetData>
  <printOptions horizontalCentered="1"/>
  <pageMargins left="0" right="0" top="0" bottom="0" header="0" footer="0"/>
  <pageSetup fitToHeight="1" fitToWidth="1" horizontalDpi="300" verticalDpi="3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345"/>
  <sheetViews>
    <sheetView workbookViewId="0" topLeftCell="C49">
      <selection activeCell="L71" sqref="L71"/>
    </sheetView>
  </sheetViews>
  <sheetFormatPr defaultColWidth="11.421875" defaultRowHeight="12.75"/>
  <cols>
    <col min="1" max="1" width="4.8515625" style="3" customWidth="1"/>
    <col min="2" max="2" width="23.140625" style="3" customWidth="1"/>
    <col min="3" max="3" width="9.57421875" style="3" bestFit="1" customWidth="1"/>
    <col min="4" max="4" width="5.7109375" style="3" bestFit="1" customWidth="1"/>
    <col min="5" max="5" width="4.00390625" style="4" bestFit="1" customWidth="1"/>
    <col min="6" max="6" width="27.421875" style="3" customWidth="1"/>
    <col min="7" max="7" width="10.421875" style="4" bestFit="1" customWidth="1"/>
    <col min="8" max="8" width="4.8515625" style="36" bestFit="1" customWidth="1"/>
    <col min="9" max="9" width="4.7109375" style="3" customWidth="1"/>
    <col min="10" max="10" width="22.421875" style="3" customWidth="1"/>
    <col min="11" max="11" width="4.28125" style="3" customWidth="1"/>
    <col min="12" max="12" width="20.7109375" style="3" customWidth="1"/>
    <col min="13" max="13" width="19.00390625" style="3" bestFit="1" customWidth="1"/>
    <col min="14" max="14" width="5.7109375" style="3" customWidth="1"/>
    <col min="15" max="15" width="4.7109375" style="3" hidden="1" customWidth="1"/>
    <col min="16" max="16" width="6.57421875" style="82" hidden="1" customWidth="1"/>
    <col min="17" max="17" width="6.00390625" style="2" customWidth="1"/>
    <col min="18" max="18" width="3.421875" style="2" customWidth="1"/>
    <col min="19" max="19" width="5.140625" style="2" customWidth="1"/>
    <col min="20" max="20" width="36.140625" style="2" customWidth="1"/>
    <col min="21" max="21" width="9.7109375" style="2" customWidth="1"/>
    <col min="22" max="22" width="6.00390625" style="2" bestFit="1" customWidth="1"/>
    <col min="23" max="23" width="4.7109375" style="237" customWidth="1"/>
    <col min="24" max="24" width="27.8515625" style="2" customWidth="1"/>
    <col min="25" max="25" width="4.7109375" style="177" customWidth="1"/>
    <col min="26" max="26" width="26.7109375" style="2" customWidth="1"/>
    <col min="27" max="27" width="4.7109375" style="237" customWidth="1"/>
    <col min="28" max="28" width="27.140625" style="2" customWidth="1"/>
    <col min="29" max="29" width="4.7109375" style="177" customWidth="1"/>
    <col min="30" max="30" width="21.7109375" style="2" customWidth="1"/>
    <col min="31" max="31" width="4.7109375" style="2" customWidth="1"/>
    <col min="32" max="32" width="5.28125" style="82" bestFit="1" customWidth="1"/>
    <col min="33" max="33" width="6.140625" style="2" customWidth="1"/>
    <col min="34" max="34" width="3.421875" style="2" customWidth="1"/>
    <col min="35" max="35" width="5.28125" style="2" customWidth="1"/>
    <col min="36" max="36" width="36.28125" style="2" customWidth="1"/>
    <col min="37" max="37" width="10.00390625" style="2" bestFit="1" customWidth="1"/>
    <col min="38" max="38" width="5.7109375" style="2" bestFit="1" customWidth="1"/>
    <col min="39" max="39" width="4.7109375" style="2" customWidth="1"/>
    <col min="40" max="40" width="28.140625" style="2" customWidth="1"/>
    <col min="41" max="41" width="4.7109375" style="237" customWidth="1"/>
    <col min="42" max="42" width="25.421875" style="2" customWidth="1"/>
    <col min="43" max="43" width="4.7109375" style="237" customWidth="1"/>
    <col min="44" max="44" width="25.140625" style="2" bestFit="1" customWidth="1"/>
    <col min="45" max="45" width="5.28125" style="2" bestFit="1" customWidth="1"/>
    <col min="46" max="46" width="4.7109375" style="2" customWidth="1"/>
    <col min="47" max="47" width="6.140625" style="2" customWidth="1"/>
    <col min="48" max="48" width="3.421875" style="2" customWidth="1"/>
    <col min="49" max="49" width="5.28125" style="2" customWidth="1"/>
    <col min="50" max="50" width="21.7109375" style="2" customWidth="1"/>
    <col min="51" max="51" width="9.7109375" style="2" customWidth="1"/>
    <col min="52" max="52" width="4.8515625" style="2" customWidth="1"/>
    <col min="53" max="53" width="4.7109375" style="2" customWidth="1"/>
    <col min="54" max="54" width="20.7109375" style="3" customWidth="1"/>
    <col min="55" max="55" width="4.7109375" style="3" customWidth="1"/>
    <col min="56" max="56" width="20.7109375" style="3" customWidth="1"/>
    <col min="57" max="57" width="4.7109375" style="3" customWidth="1"/>
    <col min="58" max="58" width="20.7109375" style="3" customWidth="1"/>
    <col min="59" max="59" width="4.7109375" style="3" customWidth="1"/>
    <col min="60" max="60" width="20.7109375" style="3" customWidth="1"/>
    <col min="61" max="61" width="4.7109375" style="3" customWidth="1"/>
    <col min="62" max="62" width="6.140625" style="3" customWidth="1"/>
    <col min="63" max="16384" width="11.421875" style="3" customWidth="1"/>
  </cols>
  <sheetData>
    <row r="1" spans="2:48" s="103" customFormat="1" ht="27">
      <c r="B1" s="295" t="s">
        <v>71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158"/>
      <c r="P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</row>
    <row r="2" spans="5:48" s="103" customFormat="1" ht="25.5">
      <c r="E2" s="282" t="s">
        <v>72</v>
      </c>
      <c r="F2" s="282"/>
      <c r="G2" s="282"/>
      <c r="H2" s="282"/>
      <c r="I2" s="282"/>
      <c r="J2" s="282"/>
      <c r="K2" s="282"/>
      <c r="L2" s="282"/>
      <c r="M2" s="282"/>
      <c r="N2" s="282"/>
      <c r="O2" s="158"/>
      <c r="P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</row>
    <row r="3" spans="5:48" s="103" customFormat="1" ht="18">
      <c r="E3" s="283" t="s">
        <v>73</v>
      </c>
      <c r="F3" s="283"/>
      <c r="G3" s="283"/>
      <c r="H3" s="283"/>
      <c r="I3" s="283"/>
      <c r="J3" s="283"/>
      <c r="K3" s="283"/>
      <c r="L3" s="283"/>
      <c r="M3" s="283"/>
      <c r="N3" s="283"/>
      <c r="O3" s="158"/>
      <c r="P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</row>
    <row r="4" spans="5:46" s="103" customFormat="1" ht="18"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</row>
    <row r="5" spans="5:46" s="103" customFormat="1" ht="18"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</row>
    <row r="6" spans="5:46" s="103" customFormat="1" ht="18"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</row>
    <row r="7" spans="5:46" s="103" customFormat="1" ht="18"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</row>
    <row r="8" spans="5:46" s="103" customFormat="1" ht="24" thickBot="1">
      <c r="E8" s="158"/>
      <c r="F8" s="158"/>
      <c r="G8" s="158"/>
      <c r="H8" s="158"/>
      <c r="I8" s="158"/>
      <c r="J8" s="158"/>
      <c r="K8" s="158"/>
      <c r="L8" s="158"/>
      <c r="M8" s="257" t="s">
        <v>405</v>
      </c>
      <c r="N8"/>
      <c r="O8" s="158"/>
      <c r="P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</row>
    <row r="9" spans="13:62" ht="21" thickBot="1">
      <c r="M9" s="213" t="s">
        <v>24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3:62" ht="21" thickBot="1">
      <c r="M10" s="213" t="s">
        <v>25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5:62" ht="13.5" customHeight="1"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6:62" ht="14.25" customHeight="1">
      <c r="F12" s="5"/>
      <c r="J12" s="6"/>
      <c r="L12" s="7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5:62" ht="16.5" customHeight="1">
      <c r="E13" s="8"/>
      <c r="F13" s="26" t="s">
        <v>16</v>
      </c>
      <c r="G13" s="26" t="s">
        <v>17</v>
      </c>
      <c r="H13" s="36" t="s">
        <v>22</v>
      </c>
      <c r="I13" s="39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5:62" s="253" customFormat="1" ht="15" customHeight="1">
      <c r="E14" s="28"/>
      <c r="F14" s="101" t="s">
        <v>237</v>
      </c>
      <c r="G14" s="68" t="s">
        <v>80</v>
      </c>
      <c r="H14" s="69" t="s">
        <v>81</v>
      </c>
      <c r="I14" s="31"/>
      <c r="J14" s="34"/>
      <c r="K14" s="29"/>
      <c r="L14" s="29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</row>
    <row r="15" spans="5:62" s="253" customFormat="1" ht="15" customHeight="1">
      <c r="E15" s="28"/>
      <c r="F15" s="102"/>
      <c r="G15" s="63"/>
      <c r="H15" s="65"/>
      <c r="I15" s="165">
        <v>5</v>
      </c>
      <c r="J15" s="160" t="str">
        <f>F16</f>
        <v>XAVIER LUCERO</v>
      </c>
      <c r="K15" s="169"/>
      <c r="L15" s="204"/>
      <c r="M15" s="204"/>
      <c r="N15" s="204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</row>
    <row r="16" spans="5:62" s="253" customFormat="1" ht="15" customHeight="1">
      <c r="E16" s="28"/>
      <c r="F16" s="101" t="s">
        <v>238</v>
      </c>
      <c r="G16" s="68" t="s">
        <v>86</v>
      </c>
      <c r="H16" s="69" t="s">
        <v>87</v>
      </c>
      <c r="I16" s="205"/>
      <c r="J16" s="161" t="s">
        <v>472</v>
      </c>
      <c r="K16" s="164"/>
      <c r="L16" s="204"/>
      <c r="M16" s="228"/>
      <c r="N16" s="228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</row>
    <row r="17" spans="5:62" s="253" customFormat="1" ht="15" customHeight="1">
      <c r="E17" s="28"/>
      <c r="F17" s="102"/>
      <c r="G17" s="63"/>
      <c r="H17" s="65"/>
      <c r="I17" s="206"/>
      <c r="J17" s="162"/>
      <c r="K17" s="165">
        <v>25</v>
      </c>
      <c r="L17" s="252" t="str">
        <f>J19</f>
        <v>CRISTIAN GOMEZ</v>
      </c>
      <c r="M17" s="254" t="s">
        <v>236</v>
      </c>
      <c r="N17" s="228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</row>
    <row r="18" spans="5:62" s="253" customFormat="1" ht="15" customHeight="1">
      <c r="E18" s="28"/>
      <c r="F18" s="101" t="s">
        <v>242</v>
      </c>
      <c r="G18" s="68" t="s">
        <v>220</v>
      </c>
      <c r="H18" s="69" t="s">
        <v>81</v>
      </c>
      <c r="I18" s="277"/>
      <c r="J18" s="161"/>
      <c r="K18" s="166"/>
      <c r="L18" s="163" t="s">
        <v>474</v>
      </c>
      <c r="M18" s="228"/>
      <c r="N18" s="228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</row>
    <row r="19" spans="2:62" s="253" customFormat="1" ht="15" customHeight="1">
      <c r="B19" s="26" t="s">
        <v>16</v>
      </c>
      <c r="C19" s="26" t="s">
        <v>17</v>
      </c>
      <c r="D19" s="36" t="s">
        <v>22</v>
      </c>
      <c r="E19" s="275"/>
      <c r="F19" s="102"/>
      <c r="G19" s="63"/>
      <c r="H19" s="65"/>
      <c r="I19" s="165">
        <v>17</v>
      </c>
      <c r="J19" s="160" t="str">
        <f>F21</f>
        <v>CRISTIAN GOMEZ</v>
      </c>
      <c r="K19" s="269"/>
      <c r="L19" s="161"/>
      <c r="M19" s="228"/>
      <c r="N19" s="228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</row>
    <row r="20" spans="2:62" s="253" customFormat="1" ht="15" customHeight="1">
      <c r="B20" s="101" t="s">
        <v>239</v>
      </c>
      <c r="C20" s="68" t="s">
        <v>184</v>
      </c>
      <c r="D20" s="69" t="s">
        <v>81</v>
      </c>
      <c r="E20" s="32"/>
      <c r="F20" s="271"/>
      <c r="G20" s="63"/>
      <c r="H20" s="65"/>
      <c r="I20" s="165"/>
      <c r="J20" s="161" t="s">
        <v>473</v>
      </c>
      <c r="K20" s="168"/>
      <c r="L20" s="163"/>
      <c r="M20" s="228"/>
      <c r="N20" s="228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</row>
    <row r="21" spans="5:62" s="253" customFormat="1" ht="15" customHeight="1">
      <c r="E21" s="280" t="s">
        <v>41</v>
      </c>
      <c r="F21" s="101" t="str">
        <f>B22</f>
        <v>CRISTIAN GOMEZ</v>
      </c>
      <c r="G21" s="68"/>
      <c r="H21" s="69"/>
      <c r="I21" s="269"/>
      <c r="J21" s="161"/>
      <c r="K21" s="168"/>
      <c r="L21" s="163"/>
      <c r="M21" s="228"/>
      <c r="N21" s="228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</row>
    <row r="22" spans="2:62" s="253" customFormat="1" ht="15" customHeight="1">
      <c r="B22" s="101" t="s">
        <v>436</v>
      </c>
      <c r="C22" s="68" t="s">
        <v>94</v>
      </c>
      <c r="D22" s="69" t="s">
        <v>81</v>
      </c>
      <c r="E22" s="275"/>
      <c r="F22" s="276" t="s">
        <v>471</v>
      </c>
      <c r="G22" s="63"/>
      <c r="H22" s="65"/>
      <c r="I22" s="165"/>
      <c r="J22" s="162"/>
      <c r="K22" s="168"/>
      <c r="L22" s="163"/>
      <c r="M22" s="228"/>
      <c r="N22" s="228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2:62" s="253" customFormat="1" ht="30" customHeight="1">
      <c r="B23" s="102"/>
      <c r="C23" s="63"/>
      <c r="D23" s="65"/>
      <c r="E23" s="286"/>
      <c r="F23" s="102"/>
      <c r="G23" s="63"/>
      <c r="H23" s="65"/>
      <c r="I23" s="264"/>
      <c r="J23" s="162"/>
      <c r="K23" s="168"/>
      <c r="L23" s="163"/>
      <c r="M23" s="228"/>
      <c r="N23" s="228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2:62" s="253" customFormat="1" ht="15" customHeight="1">
      <c r="B24" s="102"/>
      <c r="C24" s="63"/>
      <c r="D24" s="65"/>
      <c r="E24" s="286"/>
      <c r="F24" s="101" t="s">
        <v>267</v>
      </c>
      <c r="G24" s="68" t="s">
        <v>84</v>
      </c>
      <c r="H24" s="69" t="s">
        <v>81</v>
      </c>
      <c r="I24" s="165"/>
      <c r="J24" s="161"/>
      <c r="K24" s="168"/>
      <c r="L24" s="163"/>
      <c r="M24" s="212"/>
      <c r="N24" s="228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2:62" s="253" customFormat="1" ht="15" customHeight="1">
      <c r="B25" s="102"/>
      <c r="C25" s="63"/>
      <c r="D25" s="65"/>
      <c r="E25" s="286"/>
      <c r="F25" s="102"/>
      <c r="G25" s="63"/>
      <c r="H25" s="65"/>
      <c r="I25" s="165">
        <v>6</v>
      </c>
      <c r="J25" s="160" t="str">
        <f>F26</f>
        <v>JAVIER ALFONSO</v>
      </c>
      <c r="K25" s="169"/>
      <c r="L25" s="163"/>
      <c r="M25" s="212"/>
      <c r="N25" s="228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</row>
    <row r="26" spans="2:62" s="253" customFormat="1" ht="15" customHeight="1">
      <c r="B26" s="102"/>
      <c r="C26" s="63"/>
      <c r="D26" s="65"/>
      <c r="E26" s="286"/>
      <c r="F26" s="101" t="s">
        <v>268</v>
      </c>
      <c r="G26" s="68" t="s">
        <v>80</v>
      </c>
      <c r="H26" s="69" t="s">
        <v>81</v>
      </c>
      <c r="I26" s="205"/>
      <c r="J26" s="161" t="s">
        <v>475</v>
      </c>
      <c r="K26" s="164"/>
      <c r="L26" s="163"/>
      <c r="M26" s="212"/>
      <c r="N26" s="228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</row>
    <row r="27" spans="2:62" s="253" customFormat="1" ht="15" customHeight="1">
      <c r="B27" s="102"/>
      <c r="C27" s="63"/>
      <c r="D27" s="65"/>
      <c r="E27" s="286"/>
      <c r="F27" s="102"/>
      <c r="G27" s="63"/>
      <c r="H27" s="65"/>
      <c r="I27" s="206"/>
      <c r="J27" s="162"/>
      <c r="K27" s="165">
        <v>21</v>
      </c>
      <c r="L27" s="252" t="str">
        <f>J25</f>
        <v>JAVIER ALFONSO</v>
      </c>
      <c r="M27" s="254" t="s">
        <v>244</v>
      </c>
      <c r="N27" s="228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</row>
    <row r="28" spans="2:62" s="253" customFormat="1" ht="15" customHeight="1">
      <c r="B28" s="102"/>
      <c r="C28" s="63"/>
      <c r="D28" s="65"/>
      <c r="E28" s="286"/>
      <c r="F28" s="101" t="s">
        <v>269</v>
      </c>
      <c r="G28" s="68" t="s">
        <v>184</v>
      </c>
      <c r="H28" s="69" t="s">
        <v>81</v>
      </c>
      <c r="I28" s="165"/>
      <c r="J28" s="161"/>
      <c r="K28" s="166"/>
      <c r="L28" s="163" t="s">
        <v>477</v>
      </c>
      <c r="M28" s="212"/>
      <c r="N28" s="228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</row>
    <row r="29" spans="2:62" s="253" customFormat="1" ht="15" customHeight="1">
      <c r="B29" s="102"/>
      <c r="C29" s="63"/>
      <c r="D29" s="65"/>
      <c r="E29" s="286"/>
      <c r="F29" s="102"/>
      <c r="G29" s="63"/>
      <c r="H29" s="65"/>
      <c r="I29" s="165">
        <v>7</v>
      </c>
      <c r="J29" s="160" t="str">
        <f>F30</f>
        <v>ISMAEL FERNÁNDEZ</v>
      </c>
      <c r="K29" s="167"/>
      <c r="L29" s="163"/>
      <c r="M29" s="212"/>
      <c r="N29" s="228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</row>
    <row r="30" spans="2:62" s="253" customFormat="1" ht="15" customHeight="1">
      <c r="B30" s="102"/>
      <c r="C30" s="63"/>
      <c r="D30" s="65"/>
      <c r="E30" s="286"/>
      <c r="F30" s="101" t="s">
        <v>270</v>
      </c>
      <c r="G30" s="68" t="s">
        <v>111</v>
      </c>
      <c r="H30" s="69" t="s">
        <v>81</v>
      </c>
      <c r="I30" s="205"/>
      <c r="J30" s="161" t="s">
        <v>476</v>
      </c>
      <c r="K30" s="168"/>
      <c r="L30" s="163"/>
      <c r="M30" s="212"/>
      <c r="N30" s="228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</row>
    <row r="31" spans="2:62" s="253" customFormat="1" ht="30" customHeight="1">
      <c r="B31" s="102"/>
      <c r="C31" s="63"/>
      <c r="D31" s="65"/>
      <c r="E31" s="286"/>
      <c r="F31" s="102"/>
      <c r="G31" s="63"/>
      <c r="H31" s="65"/>
      <c r="I31" s="206"/>
      <c r="J31" s="162"/>
      <c r="K31" s="168"/>
      <c r="L31" s="163"/>
      <c r="M31" s="228"/>
      <c r="N31" s="228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</row>
    <row r="32" spans="5:62" s="253" customFormat="1" ht="15" customHeight="1">
      <c r="E32" s="28"/>
      <c r="F32" s="101" t="s">
        <v>301</v>
      </c>
      <c r="G32" s="68" t="s">
        <v>264</v>
      </c>
      <c r="H32" s="69" t="s">
        <v>263</v>
      </c>
      <c r="I32" s="31"/>
      <c r="J32" s="34"/>
      <c r="K32" s="29"/>
      <c r="L32" s="29"/>
      <c r="M32" s="212"/>
      <c r="N32" s="255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</row>
    <row r="33" spans="5:62" s="253" customFormat="1" ht="15" customHeight="1">
      <c r="E33" s="28"/>
      <c r="F33" s="102"/>
      <c r="G33" s="63"/>
      <c r="H33" s="65"/>
      <c r="I33" s="165">
        <v>8</v>
      </c>
      <c r="J33" s="160" t="str">
        <f>F32</f>
        <v>IÑIGO MARTINEZ</v>
      </c>
      <c r="K33" s="169"/>
      <c r="L33" s="204"/>
      <c r="M33" s="212"/>
      <c r="N33" s="255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</row>
    <row r="34" spans="5:62" s="253" customFormat="1" ht="15" customHeight="1">
      <c r="E34" s="32"/>
      <c r="F34" s="101" t="s">
        <v>252</v>
      </c>
      <c r="G34" s="68" t="s">
        <v>253</v>
      </c>
      <c r="H34" s="265" t="s">
        <v>81</v>
      </c>
      <c r="I34" s="205"/>
      <c r="J34" s="161" t="s">
        <v>478</v>
      </c>
      <c r="K34" s="164"/>
      <c r="L34" s="204"/>
      <c r="M34" s="212"/>
      <c r="N34" s="255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</row>
    <row r="35" spans="5:62" s="253" customFormat="1" ht="15" customHeight="1">
      <c r="E35" s="28"/>
      <c r="F35" s="102"/>
      <c r="G35" s="63"/>
      <c r="H35" s="65"/>
      <c r="I35" s="206"/>
      <c r="J35" s="162"/>
      <c r="K35" s="165">
        <v>22</v>
      </c>
      <c r="L35" s="252" t="str">
        <f>J33</f>
        <v>IÑIGO MARTINEZ</v>
      </c>
      <c r="M35" s="254" t="s">
        <v>250</v>
      </c>
      <c r="N35" s="255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</row>
    <row r="36" spans="5:62" s="253" customFormat="1" ht="15" customHeight="1">
      <c r="E36" s="28"/>
      <c r="F36" s="101" t="s">
        <v>254</v>
      </c>
      <c r="G36" s="68" t="s">
        <v>86</v>
      </c>
      <c r="H36" s="69" t="s">
        <v>87</v>
      </c>
      <c r="I36" s="165"/>
      <c r="J36" s="161"/>
      <c r="K36" s="166"/>
      <c r="L36" s="163" t="s">
        <v>480</v>
      </c>
      <c r="M36" s="212"/>
      <c r="N36" s="255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</row>
    <row r="37" spans="5:62" s="253" customFormat="1" ht="15" customHeight="1">
      <c r="E37" s="266"/>
      <c r="F37" s="102"/>
      <c r="G37" s="63"/>
      <c r="H37" s="65"/>
      <c r="I37" s="165">
        <v>9</v>
      </c>
      <c r="J37" s="160" t="str">
        <f>F36</f>
        <v>SERGIO IGLESIAS</v>
      </c>
      <c r="K37" s="205"/>
      <c r="L37" s="163"/>
      <c r="M37" s="212"/>
      <c r="N37" s="255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</row>
    <row r="38" spans="5:62" s="253" customFormat="1" ht="15" customHeight="1">
      <c r="E38" s="45"/>
      <c r="F38" s="101" t="s">
        <v>255</v>
      </c>
      <c r="G38" s="68" t="s">
        <v>184</v>
      </c>
      <c r="H38" s="69" t="s">
        <v>81</v>
      </c>
      <c r="I38" s="205"/>
      <c r="J38" s="161" t="s">
        <v>479</v>
      </c>
      <c r="K38" s="165"/>
      <c r="L38" s="163"/>
      <c r="M38" s="212"/>
      <c r="N38" s="255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</row>
    <row r="39" spans="5:62" s="253" customFormat="1" ht="30" customHeight="1">
      <c r="E39" s="28"/>
      <c r="F39" s="102"/>
      <c r="G39" s="63"/>
      <c r="H39" s="65"/>
      <c r="I39" s="206"/>
      <c r="J39" s="163"/>
      <c r="K39" s="168"/>
      <c r="L39" s="163"/>
      <c r="M39" s="165"/>
      <c r="N39" s="255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</row>
    <row r="40" spans="5:62" s="253" customFormat="1" ht="15" customHeight="1">
      <c r="E40" s="28"/>
      <c r="F40" s="101" t="s">
        <v>435</v>
      </c>
      <c r="G40" s="68" t="s">
        <v>425</v>
      </c>
      <c r="H40" s="69" t="s">
        <v>81</v>
      </c>
      <c r="I40" s="212"/>
      <c r="J40" s="161"/>
      <c r="K40" s="172"/>
      <c r="L40" s="163"/>
      <c r="M40" s="212"/>
      <c r="N40" s="255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</row>
    <row r="41" spans="5:62" s="253" customFormat="1" ht="15" customHeight="1">
      <c r="E41" s="28"/>
      <c r="F41" s="102"/>
      <c r="G41" s="63"/>
      <c r="H41" s="65"/>
      <c r="I41" s="165">
        <v>10</v>
      </c>
      <c r="J41" s="160" t="str">
        <f>F40</f>
        <v>DAVID HERNANSANZ</v>
      </c>
      <c r="K41" s="169"/>
      <c r="L41" s="163"/>
      <c r="M41" s="212"/>
      <c r="N41" s="255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</row>
    <row r="42" spans="5:62" s="253" customFormat="1" ht="15" customHeight="1">
      <c r="E42" s="28"/>
      <c r="F42" s="101" t="s">
        <v>260</v>
      </c>
      <c r="G42" s="68" t="s">
        <v>76</v>
      </c>
      <c r="H42" s="69" t="s">
        <v>81</v>
      </c>
      <c r="I42" s="205"/>
      <c r="J42" s="161" t="s">
        <v>481</v>
      </c>
      <c r="K42" s="164"/>
      <c r="L42" s="163"/>
      <c r="M42" s="212"/>
      <c r="N42" s="255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</row>
    <row r="43" spans="5:62" s="253" customFormat="1" ht="15" customHeight="1">
      <c r="E43" s="28"/>
      <c r="F43" s="102"/>
      <c r="G43" s="63"/>
      <c r="H43" s="65"/>
      <c r="I43" s="206"/>
      <c r="J43" s="162"/>
      <c r="K43" s="166">
        <v>26</v>
      </c>
      <c r="L43" s="252" t="str">
        <f>J45</f>
        <v>SERGIO SANJUAN</v>
      </c>
      <c r="M43" s="254" t="s">
        <v>249</v>
      </c>
      <c r="N43" s="255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</row>
    <row r="44" spans="5:62" s="253" customFormat="1" ht="15" customHeight="1">
      <c r="E44" s="28"/>
      <c r="F44" s="101" t="s">
        <v>271</v>
      </c>
      <c r="G44" s="68" t="s">
        <v>184</v>
      </c>
      <c r="H44" s="69" t="s">
        <v>81</v>
      </c>
      <c r="I44" s="165"/>
      <c r="J44" s="161"/>
      <c r="K44" s="166"/>
      <c r="L44" s="163" t="s">
        <v>484</v>
      </c>
      <c r="M44" s="212"/>
      <c r="N44" s="255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</row>
    <row r="45" spans="5:62" s="253" customFormat="1" ht="15" customHeight="1">
      <c r="E45" s="272"/>
      <c r="F45" s="102"/>
      <c r="G45" s="63"/>
      <c r="H45" s="65"/>
      <c r="I45" s="165">
        <v>18</v>
      </c>
      <c r="J45" s="160" t="str">
        <f>F44</f>
        <v>SERGIO SANJUAN</v>
      </c>
      <c r="K45" s="205"/>
      <c r="L45" s="161"/>
      <c r="M45" s="212"/>
      <c r="N45" s="255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</row>
    <row r="46" spans="2:62" s="253" customFormat="1" ht="15" customHeight="1">
      <c r="B46" s="101" t="s">
        <v>261</v>
      </c>
      <c r="C46" s="68" t="s">
        <v>84</v>
      </c>
      <c r="D46" s="69" t="s">
        <v>81</v>
      </c>
      <c r="E46" s="28"/>
      <c r="F46" s="271"/>
      <c r="G46" s="63"/>
      <c r="H46" s="65"/>
      <c r="I46" s="165"/>
      <c r="J46" s="279" t="s">
        <v>482</v>
      </c>
      <c r="K46" s="168"/>
      <c r="L46" s="163"/>
      <c r="M46" s="212"/>
      <c r="N46" s="255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</row>
    <row r="47" spans="5:62" s="253" customFormat="1" ht="15" customHeight="1">
      <c r="E47" s="280" t="s">
        <v>46</v>
      </c>
      <c r="F47" s="101" t="str">
        <f>B46</f>
        <v>JOAQUIN RAFEL</v>
      </c>
      <c r="G47" s="68"/>
      <c r="H47" s="69"/>
      <c r="I47" s="205"/>
      <c r="J47" s="161"/>
      <c r="K47" s="168"/>
      <c r="L47" s="163"/>
      <c r="M47" s="212"/>
      <c r="N47" s="255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</row>
    <row r="48" spans="2:62" s="253" customFormat="1" ht="15" customHeight="1">
      <c r="B48" s="101" t="s">
        <v>262</v>
      </c>
      <c r="C48" s="68" t="s">
        <v>220</v>
      </c>
      <c r="D48" s="69" t="s">
        <v>81</v>
      </c>
      <c r="E48" s="278"/>
      <c r="F48" s="276" t="s">
        <v>483</v>
      </c>
      <c r="G48" s="63"/>
      <c r="H48" s="65"/>
      <c r="I48" s="165"/>
      <c r="J48" s="162"/>
      <c r="K48" s="168"/>
      <c r="L48" s="163"/>
      <c r="M48" s="212"/>
      <c r="N48" s="255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</row>
    <row r="49" spans="5:62" s="253" customFormat="1" ht="30" customHeight="1">
      <c r="E49" s="28"/>
      <c r="F49"/>
      <c r="G49"/>
      <c r="H49"/>
      <c r="I49" s="288"/>
      <c r="J49"/>
      <c r="K49"/>
      <c r="L49"/>
      <c r="M49"/>
      <c r="N49" s="255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</row>
    <row r="50" spans="5:62" s="253" customFormat="1" ht="15" customHeight="1">
      <c r="E50" s="28"/>
      <c r="F50" s="101" t="s">
        <v>256</v>
      </c>
      <c r="G50" s="68" t="s">
        <v>84</v>
      </c>
      <c r="H50" s="69" t="s">
        <v>81</v>
      </c>
      <c r="I50" s="165"/>
      <c r="J50" s="161"/>
      <c r="K50" s="168"/>
      <c r="L50" s="163"/>
      <c r="M50" s="212"/>
      <c r="N50" s="255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</row>
    <row r="51" spans="5:62" s="253" customFormat="1" ht="15" customHeight="1">
      <c r="E51" s="28"/>
      <c r="F51" s="102"/>
      <c r="G51" s="63"/>
      <c r="H51" s="65"/>
      <c r="I51" s="165">
        <v>11</v>
      </c>
      <c r="J51" s="160" t="str">
        <f>F52</f>
        <v>DAVID LUCAS</v>
      </c>
      <c r="K51" s="169"/>
      <c r="L51" s="163"/>
      <c r="M51" s="212"/>
      <c r="N51" s="255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</row>
    <row r="52" spans="5:62" s="253" customFormat="1" ht="15" customHeight="1">
      <c r="E52" s="28"/>
      <c r="F52" s="101" t="s">
        <v>257</v>
      </c>
      <c r="G52" s="68" t="s">
        <v>184</v>
      </c>
      <c r="H52" s="69" t="s">
        <v>81</v>
      </c>
      <c r="I52" s="205"/>
      <c r="J52" s="161" t="s">
        <v>483</v>
      </c>
      <c r="K52" s="164"/>
      <c r="L52" s="163"/>
      <c r="M52" s="212"/>
      <c r="N52" s="255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</row>
    <row r="53" spans="5:62" s="253" customFormat="1" ht="15" customHeight="1">
      <c r="E53" s="28"/>
      <c r="F53" s="102"/>
      <c r="G53" s="63"/>
      <c r="H53" s="65"/>
      <c r="I53" s="206"/>
      <c r="J53" s="162"/>
      <c r="K53" s="171">
        <v>23</v>
      </c>
      <c r="L53" s="252" t="str">
        <f>J51</f>
        <v>DAVID LUCAS</v>
      </c>
      <c r="M53" s="254" t="s">
        <v>248</v>
      </c>
      <c r="N53" s="255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</row>
    <row r="54" spans="5:62" s="253" customFormat="1" ht="15" customHeight="1">
      <c r="E54" s="28"/>
      <c r="F54" s="101" t="s">
        <v>258</v>
      </c>
      <c r="G54" s="68" t="s">
        <v>111</v>
      </c>
      <c r="H54" s="69" t="s">
        <v>81</v>
      </c>
      <c r="I54" s="165"/>
      <c r="J54" s="161"/>
      <c r="K54" s="166"/>
      <c r="L54" s="163" t="s">
        <v>486</v>
      </c>
      <c r="M54" s="212"/>
      <c r="N54" s="255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</row>
    <row r="55" spans="5:62" s="253" customFormat="1" ht="15" customHeight="1">
      <c r="E55" s="28"/>
      <c r="F55" s="102"/>
      <c r="G55" s="63"/>
      <c r="H55" s="65"/>
      <c r="I55" s="165">
        <v>12</v>
      </c>
      <c r="J55" s="160" t="str">
        <f>F56</f>
        <v>ALBERTO GRACIA</v>
      </c>
      <c r="K55" s="205"/>
      <c r="L55" s="161"/>
      <c r="M55" s="212"/>
      <c r="N55" s="255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</row>
    <row r="56" spans="5:62" s="253" customFormat="1" ht="15" customHeight="1">
      <c r="E56" s="28"/>
      <c r="F56" s="101" t="s">
        <v>259</v>
      </c>
      <c r="G56" s="68" t="s">
        <v>94</v>
      </c>
      <c r="H56" s="69" t="s">
        <v>81</v>
      </c>
      <c r="I56" s="210"/>
      <c r="J56" s="162" t="s">
        <v>485</v>
      </c>
      <c r="K56" s="212"/>
      <c r="L56" s="162"/>
      <c r="M56" s="212"/>
      <c r="N56" s="255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</row>
    <row r="57" spans="5:62" s="253" customFormat="1" ht="30" customHeight="1">
      <c r="E57" s="28"/>
      <c r="F57" s="102"/>
      <c r="G57" s="63"/>
      <c r="H57" s="65"/>
      <c r="I57" s="264"/>
      <c r="J57" s="163"/>
      <c r="K57" s="168"/>
      <c r="L57" s="163"/>
      <c r="M57" s="165"/>
      <c r="N57" s="255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</row>
    <row r="58" spans="5:62" s="253" customFormat="1" ht="15" customHeight="1">
      <c r="E58" s="28"/>
      <c r="F58" s="101" t="s">
        <v>468</v>
      </c>
      <c r="G58" s="68" t="s">
        <v>264</v>
      </c>
      <c r="H58" s="69" t="s">
        <v>263</v>
      </c>
      <c r="I58" s="165"/>
      <c r="J58" s="161"/>
      <c r="K58" s="168"/>
      <c r="L58" s="163"/>
      <c r="M58" s="212"/>
      <c r="N58" s="255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</row>
    <row r="59" spans="5:62" s="253" customFormat="1" ht="15" customHeight="1">
      <c r="E59" s="28"/>
      <c r="F59" s="102"/>
      <c r="G59" s="63"/>
      <c r="H59" s="65"/>
      <c r="I59" s="165">
        <v>13</v>
      </c>
      <c r="J59" s="160" t="str">
        <f>F58</f>
        <v>LUIS TOVAR</v>
      </c>
      <c r="K59" s="169"/>
      <c r="L59" s="163"/>
      <c r="M59" s="212"/>
      <c r="N59" s="255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</row>
    <row r="60" spans="5:62" s="253" customFormat="1" ht="15" customHeight="1">
      <c r="E60" s="28"/>
      <c r="F60" s="101" t="s">
        <v>265</v>
      </c>
      <c r="G60" s="68" t="s">
        <v>86</v>
      </c>
      <c r="H60" s="69" t="s">
        <v>87</v>
      </c>
      <c r="I60" s="205"/>
      <c r="J60" s="161" t="s">
        <v>478</v>
      </c>
      <c r="K60" s="164"/>
      <c r="L60" s="163"/>
      <c r="M60" s="212"/>
      <c r="N60" s="255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</row>
    <row r="61" spans="5:62" s="253" customFormat="1" ht="15" customHeight="1">
      <c r="E61" s="28"/>
      <c r="F61" s="102"/>
      <c r="G61" s="63"/>
      <c r="H61" s="65"/>
      <c r="I61" s="206"/>
      <c r="J61" s="162"/>
      <c r="K61" s="166">
        <v>27</v>
      </c>
      <c r="L61" s="252" t="str">
        <f>J59</f>
        <v>LUIS TOVAR</v>
      </c>
      <c r="M61" s="254" t="s">
        <v>247</v>
      </c>
      <c r="N61" s="255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</row>
    <row r="62" spans="5:62" s="253" customFormat="1" ht="14.25" customHeight="1">
      <c r="E62" s="28"/>
      <c r="F62" s="101" t="s">
        <v>266</v>
      </c>
      <c r="G62" s="68" t="s">
        <v>184</v>
      </c>
      <c r="H62" s="69" t="s">
        <v>81</v>
      </c>
      <c r="I62" s="165"/>
      <c r="J62" s="161"/>
      <c r="K62" s="166"/>
      <c r="L62" s="163" t="s">
        <v>489</v>
      </c>
      <c r="M62" s="212"/>
      <c r="N62" s="255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</row>
    <row r="63" spans="5:62" s="253" customFormat="1" ht="15" customHeight="1">
      <c r="E63" s="272"/>
      <c r="F63" s="102"/>
      <c r="G63" s="63"/>
      <c r="H63" s="65"/>
      <c r="I63" s="165">
        <v>19</v>
      </c>
      <c r="J63" s="160" t="str">
        <f>F65</f>
        <v>JUAN JOSÉ SORIANO</v>
      </c>
      <c r="K63" s="205"/>
      <c r="L63" s="161"/>
      <c r="M63" s="212"/>
      <c r="N63" s="255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</row>
    <row r="64" spans="2:62" s="253" customFormat="1" ht="15" customHeight="1">
      <c r="B64" s="101" t="s">
        <v>433</v>
      </c>
      <c r="C64" s="68" t="s">
        <v>94</v>
      </c>
      <c r="D64" s="265" t="s">
        <v>81</v>
      </c>
      <c r="E64" s="270"/>
      <c r="F64" s="271"/>
      <c r="G64" s="63"/>
      <c r="H64" s="65"/>
      <c r="I64" s="165"/>
      <c r="J64" s="161" t="s">
        <v>488</v>
      </c>
      <c r="K64" s="165"/>
      <c r="L64" s="163"/>
      <c r="M64" s="212"/>
      <c r="N64" s="255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</row>
    <row r="65" spans="4:62" s="253" customFormat="1" ht="15" customHeight="1">
      <c r="D65" s="28"/>
      <c r="E65" s="281" t="s">
        <v>437</v>
      </c>
      <c r="F65" s="273" t="str">
        <f>B64</f>
        <v>JUAN JOSÉ SORIANO</v>
      </c>
      <c r="G65" s="68"/>
      <c r="H65" s="69"/>
      <c r="I65" s="269"/>
      <c r="J65" s="161"/>
      <c r="K65" s="165"/>
      <c r="L65" s="163"/>
      <c r="M65" s="212"/>
      <c r="N65" s="255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</row>
    <row r="66" spans="2:62" s="253" customFormat="1" ht="15" customHeight="1">
      <c r="B66" s="101" t="s">
        <v>434</v>
      </c>
      <c r="C66" s="68" t="s">
        <v>425</v>
      </c>
      <c r="D66" s="69" t="s">
        <v>223</v>
      </c>
      <c r="E66" s="274"/>
      <c r="F66" s="291" t="s">
        <v>487</v>
      </c>
      <c r="G66" s="63"/>
      <c r="H66" s="65"/>
      <c r="I66" s="212"/>
      <c r="J66" s="162"/>
      <c r="K66" s="204"/>
      <c r="L66" s="163"/>
      <c r="M66" s="212"/>
      <c r="N66" s="255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</row>
    <row r="67" spans="2:62" s="253" customFormat="1" ht="30" customHeight="1">
      <c r="B67" s="102"/>
      <c r="C67" s="63"/>
      <c r="D67" s="65"/>
      <c r="E67" s="65"/>
      <c r="F67" s="102"/>
      <c r="G67" s="63"/>
      <c r="H67" s="65"/>
      <c r="I67" s="287"/>
      <c r="J67" s="162"/>
      <c r="K67" s="204"/>
      <c r="L67" s="163"/>
      <c r="M67" s="212"/>
      <c r="N67" s="255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</row>
    <row r="68" spans="2:62" s="253" customFormat="1" ht="15" customHeight="1">
      <c r="B68" s="102"/>
      <c r="C68" s="63"/>
      <c r="D68" s="65"/>
      <c r="E68" s="65"/>
      <c r="F68" s="101" t="s">
        <v>467</v>
      </c>
      <c r="G68" s="68" t="s">
        <v>129</v>
      </c>
      <c r="H68" s="69" t="s">
        <v>81</v>
      </c>
      <c r="I68" s="165"/>
      <c r="J68" s="161"/>
      <c r="K68" s="168"/>
      <c r="L68" s="163"/>
      <c r="M68" s="212"/>
      <c r="N68" s="255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</row>
    <row r="69" spans="2:62" s="253" customFormat="1" ht="15" customHeight="1">
      <c r="B69" s="102"/>
      <c r="C69" s="63"/>
      <c r="D69" s="65"/>
      <c r="E69" s="65"/>
      <c r="F69" s="102"/>
      <c r="G69" s="63"/>
      <c r="H69" s="65"/>
      <c r="I69" s="165">
        <v>14</v>
      </c>
      <c r="J69" s="160" t="str">
        <f>F68</f>
        <v>JUANJO PENELLA</v>
      </c>
      <c r="K69" s="169"/>
      <c r="L69" s="163"/>
      <c r="M69" s="212"/>
      <c r="N69" s="255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</row>
    <row r="70" spans="2:62" s="253" customFormat="1" ht="15" customHeight="1">
      <c r="B70" s="102"/>
      <c r="C70" s="63"/>
      <c r="D70" s="65"/>
      <c r="E70" s="65"/>
      <c r="F70" s="101" t="s">
        <v>241</v>
      </c>
      <c r="G70" s="68" t="s">
        <v>184</v>
      </c>
      <c r="H70" s="69" t="s">
        <v>81</v>
      </c>
      <c r="I70" s="205"/>
      <c r="J70" s="161" t="s">
        <v>483</v>
      </c>
      <c r="K70" s="164"/>
      <c r="L70" s="163"/>
      <c r="M70" s="212"/>
      <c r="N70" s="255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</row>
    <row r="71" spans="2:62" s="253" customFormat="1" ht="15" customHeight="1">
      <c r="B71" s="102"/>
      <c r="C71" s="63"/>
      <c r="D71" s="65"/>
      <c r="E71" s="65"/>
      <c r="F71" s="102"/>
      <c r="G71" s="63"/>
      <c r="H71" s="65"/>
      <c r="I71" s="206"/>
      <c r="J71" s="162"/>
      <c r="K71" s="170">
        <v>24</v>
      </c>
      <c r="L71" s="252" t="str">
        <f>J73</f>
        <v>PABLO OTIN</v>
      </c>
      <c r="M71" s="254" t="s">
        <v>246</v>
      </c>
      <c r="N71" s="255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</row>
    <row r="72" spans="2:62" s="253" customFormat="1" ht="15" customHeight="1">
      <c r="B72" s="102"/>
      <c r="C72" s="63"/>
      <c r="D72" s="65"/>
      <c r="E72" s="65"/>
      <c r="F72" s="101" t="s">
        <v>251</v>
      </c>
      <c r="G72" s="68" t="s">
        <v>80</v>
      </c>
      <c r="H72" s="69" t="s">
        <v>81</v>
      </c>
      <c r="I72" s="165"/>
      <c r="J72" s="161"/>
      <c r="K72" s="166"/>
      <c r="L72" s="207" t="s">
        <v>488</v>
      </c>
      <c r="M72" s="212"/>
      <c r="N72" s="255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</row>
    <row r="73" spans="2:62" s="253" customFormat="1" ht="15" customHeight="1">
      <c r="B73" s="102"/>
      <c r="C73" s="63"/>
      <c r="D73" s="65"/>
      <c r="E73" s="65"/>
      <c r="F73" s="102"/>
      <c r="G73" s="63"/>
      <c r="H73" s="65"/>
      <c r="I73" s="165">
        <v>15</v>
      </c>
      <c r="J73" s="160" t="str">
        <f>F74</f>
        <v>PABLO OTIN</v>
      </c>
      <c r="K73" s="167"/>
      <c r="L73" s="163"/>
      <c r="M73" s="212"/>
      <c r="N73" s="255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</row>
    <row r="74" spans="2:62" s="253" customFormat="1" ht="15" customHeight="1">
      <c r="B74" s="102"/>
      <c r="C74" s="63"/>
      <c r="D74" s="65"/>
      <c r="E74" s="65"/>
      <c r="F74" s="101" t="s">
        <v>243</v>
      </c>
      <c r="G74" s="68" t="s">
        <v>111</v>
      </c>
      <c r="H74" s="69" t="s">
        <v>81</v>
      </c>
      <c r="I74" s="205"/>
      <c r="J74" s="161" t="s">
        <v>490</v>
      </c>
      <c r="K74" s="168"/>
      <c r="L74" s="163"/>
      <c r="M74" s="212"/>
      <c r="N74" s="255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</row>
    <row r="75" spans="5:62" s="253" customFormat="1" ht="30" customHeight="1">
      <c r="E75" s="28"/>
      <c r="F75" s="102"/>
      <c r="G75" s="63"/>
      <c r="H75" s="65"/>
      <c r="I75" s="206"/>
      <c r="J75" s="163"/>
      <c r="K75" s="168"/>
      <c r="L75" s="163"/>
      <c r="M75" s="165"/>
      <c r="N75" s="255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</row>
    <row r="76" spans="5:62" s="253" customFormat="1" ht="15" customHeight="1">
      <c r="E76" s="28"/>
      <c r="F76" s="101" t="s">
        <v>291</v>
      </c>
      <c r="G76" s="68" t="s">
        <v>325</v>
      </c>
      <c r="H76" s="69" t="s">
        <v>81</v>
      </c>
      <c r="I76" s="165"/>
      <c r="J76" s="161"/>
      <c r="K76" s="168"/>
      <c r="L76" s="163"/>
      <c r="M76" s="228"/>
      <c r="N76" s="255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</row>
    <row r="77" spans="5:62" s="253" customFormat="1" ht="15" customHeight="1">
      <c r="E77" s="28"/>
      <c r="F77" s="102"/>
      <c r="G77" s="63"/>
      <c r="H77" s="65"/>
      <c r="I77" s="165">
        <v>16</v>
      </c>
      <c r="J77" s="160" t="str">
        <f>F76</f>
        <v>ALBERT RIUDEBAS</v>
      </c>
      <c r="K77" s="169"/>
      <c r="L77" s="163"/>
      <c r="M77" s="228"/>
      <c r="N77" s="228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</row>
    <row r="78" spans="5:62" s="253" customFormat="1" ht="15" customHeight="1">
      <c r="E78" s="28"/>
      <c r="F78" s="101" t="s">
        <v>272</v>
      </c>
      <c r="G78" s="68" t="s">
        <v>105</v>
      </c>
      <c r="H78" s="69" t="s">
        <v>106</v>
      </c>
      <c r="I78" s="205"/>
      <c r="J78" s="161" t="s">
        <v>491</v>
      </c>
      <c r="K78" s="164"/>
      <c r="L78" s="163"/>
      <c r="M78" s="228"/>
      <c r="N78" s="228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</row>
    <row r="79" spans="5:62" s="253" customFormat="1" ht="15" customHeight="1">
      <c r="E79" s="28"/>
      <c r="F79" s="102"/>
      <c r="G79" s="63"/>
      <c r="H79" s="65"/>
      <c r="I79" s="206"/>
      <c r="J79" s="162"/>
      <c r="K79" s="166">
        <v>28</v>
      </c>
      <c r="L79" s="252" t="str">
        <f>J77</f>
        <v>ALBERT RIUDEBAS</v>
      </c>
      <c r="M79" s="254" t="s">
        <v>245</v>
      </c>
      <c r="N79" s="228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</row>
    <row r="80" spans="5:62" s="253" customFormat="1" ht="15" customHeight="1">
      <c r="E80" s="28"/>
      <c r="F80" s="101" t="s">
        <v>240</v>
      </c>
      <c r="G80" s="68" t="s">
        <v>80</v>
      </c>
      <c r="H80" s="69" t="s">
        <v>81</v>
      </c>
      <c r="I80" s="165"/>
      <c r="J80" s="161"/>
      <c r="K80" s="166"/>
      <c r="L80" s="163" t="s">
        <v>493</v>
      </c>
      <c r="M80" s="228"/>
      <c r="N80" s="228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</row>
    <row r="81" spans="5:62" s="253" customFormat="1" ht="15" customHeight="1">
      <c r="E81" s="272"/>
      <c r="F81" s="102"/>
      <c r="G81" s="63"/>
      <c r="H81" s="65"/>
      <c r="I81" s="165">
        <v>20</v>
      </c>
      <c r="J81" s="160" t="str">
        <f>F80</f>
        <v>MARIO GONZALEZ</v>
      </c>
      <c r="K81" s="205"/>
      <c r="L81" s="163"/>
      <c r="M81" s="228"/>
      <c r="N81" s="228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</row>
    <row r="82" spans="2:62" s="253" customFormat="1" ht="15" customHeight="1">
      <c r="B82" s="101" t="s">
        <v>273</v>
      </c>
      <c r="C82" s="68" t="s">
        <v>84</v>
      </c>
      <c r="D82" s="265" t="s">
        <v>81</v>
      </c>
      <c r="E82" s="270"/>
      <c r="F82" s="271"/>
      <c r="G82" s="63"/>
      <c r="H82" s="65"/>
      <c r="I82" s="165"/>
      <c r="J82" s="161" t="s">
        <v>605</v>
      </c>
      <c r="K82" s="165"/>
      <c r="L82" s="162"/>
      <c r="M82" s="228"/>
      <c r="N82" s="228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</row>
    <row r="83" spans="4:62" s="253" customFormat="1" ht="15" customHeight="1">
      <c r="D83" s="28"/>
      <c r="E83" s="281" t="s">
        <v>438</v>
      </c>
      <c r="F83" s="273" t="str">
        <f>B84</f>
        <v>SERGIO VALLESPIN</v>
      </c>
      <c r="G83" s="68"/>
      <c r="H83" s="69"/>
      <c r="I83" s="269"/>
      <c r="J83" s="161"/>
      <c r="K83" s="165"/>
      <c r="L83" s="163"/>
      <c r="M83" s="228"/>
      <c r="N83" s="228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</row>
    <row r="84" spans="2:62" s="253" customFormat="1" ht="15" customHeight="1">
      <c r="B84" s="101" t="s">
        <v>274</v>
      </c>
      <c r="C84" s="68" t="s">
        <v>184</v>
      </c>
      <c r="D84" s="69" t="s">
        <v>81</v>
      </c>
      <c r="E84" s="274"/>
      <c r="F84" s="291" t="s">
        <v>492</v>
      </c>
      <c r="G84" s="63"/>
      <c r="H84" s="65"/>
      <c r="I84" s="212"/>
      <c r="J84" s="162"/>
      <c r="K84" s="204"/>
      <c r="L84" s="162"/>
      <c r="M84" s="204"/>
      <c r="N84" s="228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</row>
    <row r="85" spans="5:62" ht="18" customHeight="1">
      <c r="E85" s="14" t="s">
        <v>4</v>
      </c>
      <c r="F85" s="19"/>
      <c r="G85" s="25"/>
      <c r="H85" s="37"/>
      <c r="I85" s="11"/>
      <c r="J85" s="11"/>
      <c r="K85" s="13"/>
      <c r="L85" s="13"/>
      <c r="M85" s="13"/>
      <c r="N85" s="13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</row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27" customHeight="1"/>
    <row r="97" ht="12.75"/>
    <row r="98" ht="12.75"/>
    <row r="99" ht="12.75"/>
    <row r="100" ht="12.75"/>
    <row r="101" ht="13.5" customHeight="1"/>
    <row r="102" ht="14.25" customHeight="1"/>
    <row r="103" ht="12.75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6.5" customHeight="1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spans="10:15" ht="18">
      <c r="J177" s="2"/>
      <c r="K177" s="2"/>
      <c r="L177" s="2"/>
      <c r="M177" s="2"/>
      <c r="N177" s="2"/>
      <c r="O177" s="2"/>
    </row>
    <row r="178" spans="5:16" ht="18">
      <c r="E178"/>
      <c r="F178"/>
      <c r="G178"/>
      <c r="H178"/>
      <c r="I178"/>
      <c r="J178"/>
      <c r="K178"/>
      <c r="L178"/>
      <c r="M178"/>
      <c r="N178"/>
      <c r="O178"/>
      <c r="P178" s="43"/>
    </row>
    <row r="179" spans="5:16" ht="18">
      <c r="E179"/>
      <c r="F179"/>
      <c r="G179"/>
      <c r="H179"/>
      <c r="I179"/>
      <c r="J179"/>
      <c r="K179"/>
      <c r="L179"/>
      <c r="M179"/>
      <c r="N179"/>
      <c r="O179"/>
      <c r="P179" s="43"/>
    </row>
    <row r="180" spans="5:16" ht="18">
      <c r="E180"/>
      <c r="F180"/>
      <c r="G180"/>
      <c r="H180"/>
      <c r="I180"/>
      <c r="J180"/>
      <c r="K180"/>
      <c r="L180"/>
      <c r="M180"/>
      <c r="N180"/>
      <c r="O180"/>
      <c r="P180" s="43"/>
    </row>
    <row r="181" spans="5:16" ht="18">
      <c r="E181"/>
      <c r="F181"/>
      <c r="G181"/>
      <c r="H181"/>
      <c r="I181"/>
      <c r="J181"/>
      <c r="K181"/>
      <c r="L181"/>
      <c r="M181"/>
      <c r="N181"/>
      <c r="O181"/>
      <c r="P181" s="43"/>
    </row>
    <row r="182" spans="5:16" ht="18">
      <c r="E182"/>
      <c r="F182"/>
      <c r="G182"/>
      <c r="H182"/>
      <c r="I182"/>
      <c r="J182"/>
      <c r="K182"/>
      <c r="L182"/>
      <c r="M182"/>
      <c r="N182"/>
      <c r="O182"/>
      <c r="P182" s="43"/>
    </row>
    <row r="183" spans="5:16" ht="18">
      <c r="E183"/>
      <c r="F183"/>
      <c r="G183"/>
      <c r="H183"/>
      <c r="I183"/>
      <c r="J183"/>
      <c r="K183"/>
      <c r="L183"/>
      <c r="M183"/>
      <c r="N183"/>
      <c r="O183"/>
      <c r="P183" s="43"/>
    </row>
    <row r="184" spans="5:16" ht="18">
      <c r="E184"/>
      <c r="F184"/>
      <c r="G184"/>
      <c r="H184"/>
      <c r="I184"/>
      <c r="J184"/>
      <c r="K184"/>
      <c r="L184"/>
      <c r="M184"/>
      <c r="N184"/>
      <c r="O184"/>
      <c r="P184" s="43"/>
    </row>
    <row r="185" spans="5:16" ht="18">
      <c r="E185"/>
      <c r="F185"/>
      <c r="G185"/>
      <c r="H185"/>
      <c r="I185"/>
      <c r="J185"/>
      <c r="K185"/>
      <c r="L185"/>
      <c r="M185"/>
      <c r="N185"/>
      <c r="O185"/>
      <c r="P185" s="43"/>
    </row>
    <row r="186" spans="5:16" ht="18">
      <c r="E186"/>
      <c r="F186"/>
      <c r="G186"/>
      <c r="H186"/>
      <c r="I186"/>
      <c r="J186"/>
      <c r="K186"/>
      <c r="L186"/>
      <c r="M186"/>
      <c r="N186"/>
      <c r="O186"/>
      <c r="P186" s="43"/>
    </row>
    <row r="187" spans="5:16" ht="18">
      <c r="E187"/>
      <c r="F187"/>
      <c r="G187"/>
      <c r="H187"/>
      <c r="I187"/>
      <c r="J187"/>
      <c r="K187"/>
      <c r="L187"/>
      <c r="M187"/>
      <c r="N187"/>
      <c r="O187"/>
      <c r="P187" s="43"/>
    </row>
    <row r="188" spans="5:16" ht="18">
      <c r="E188"/>
      <c r="F188"/>
      <c r="G188"/>
      <c r="H188"/>
      <c r="I188"/>
      <c r="J188"/>
      <c r="K188"/>
      <c r="L188"/>
      <c r="M188"/>
      <c r="N188"/>
      <c r="O188"/>
      <c r="P188" s="43"/>
    </row>
    <row r="189" spans="5:16" ht="18">
      <c r="E189"/>
      <c r="F189"/>
      <c r="G189"/>
      <c r="H189"/>
      <c r="I189"/>
      <c r="J189"/>
      <c r="K189"/>
      <c r="L189"/>
      <c r="M189"/>
      <c r="N189"/>
      <c r="O189"/>
      <c r="P189" s="43"/>
    </row>
    <row r="190" spans="5:16" ht="18">
      <c r="E190"/>
      <c r="F190"/>
      <c r="G190"/>
      <c r="H190"/>
      <c r="I190"/>
      <c r="J190"/>
      <c r="K190"/>
      <c r="L190"/>
      <c r="M190"/>
      <c r="N190"/>
      <c r="O190"/>
      <c r="P190" s="43"/>
    </row>
    <row r="191" spans="5:16" ht="18">
      <c r="E191"/>
      <c r="F191"/>
      <c r="G191"/>
      <c r="H191"/>
      <c r="I191"/>
      <c r="J191"/>
      <c r="K191"/>
      <c r="L191"/>
      <c r="M191"/>
      <c r="N191"/>
      <c r="O191"/>
      <c r="P191" s="43"/>
    </row>
    <row r="192" spans="5:16" ht="18">
      <c r="E192"/>
      <c r="F192"/>
      <c r="G192"/>
      <c r="H192"/>
      <c r="I192"/>
      <c r="J192"/>
      <c r="K192"/>
      <c r="L192"/>
      <c r="M192"/>
      <c r="N192"/>
      <c r="O192"/>
      <c r="P192" s="43"/>
    </row>
    <row r="193" spans="5:16" ht="18">
      <c r="E193"/>
      <c r="F193"/>
      <c r="G193"/>
      <c r="H193"/>
      <c r="I193"/>
      <c r="J193"/>
      <c r="K193"/>
      <c r="L193"/>
      <c r="M193"/>
      <c r="N193"/>
      <c r="O193"/>
      <c r="P193" s="43"/>
    </row>
    <row r="194" spans="5:16" ht="18">
      <c r="E194"/>
      <c r="F194"/>
      <c r="G194"/>
      <c r="H194"/>
      <c r="I194"/>
      <c r="J194"/>
      <c r="K194"/>
      <c r="L194"/>
      <c r="M194"/>
      <c r="N194"/>
      <c r="O194"/>
      <c r="P194" s="43"/>
    </row>
    <row r="195" spans="5:16" ht="18">
      <c r="E195"/>
      <c r="F195"/>
      <c r="G195"/>
      <c r="H195"/>
      <c r="I195"/>
      <c r="J195"/>
      <c r="K195"/>
      <c r="L195"/>
      <c r="M195"/>
      <c r="N195"/>
      <c r="O195"/>
      <c r="P195" s="43"/>
    </row>
    <row r="196" spans="5:16" ht="18">
      <c r="E196"/>
      <c r="F196"/>
      <c r="G196"/>
      <c r="H196"/>
      <c r="I196"/>
      <c r="J196"/>
      <c r="K196"/>
      <c r="L196"/>
      <c r="M196"/>
      <c r="N196"/>
      <c r="O196"/>
      <c r="P196" s="43"/>
    </row>
    <row r="197" spans="5:16" ht="18">
      <c r="E197"/>
      <c r="F197"/>
      <c r="G197"/>
      <c r="H197"/>
      <c r="I197"/>
      <c r="J197"/>
      <c r="K197"/>
      <c r="L197"/>
      <c r="M197"/>
      <c r="N197"/>
      <c r="O197"/>
      <c r="P197" s="43"/>
    </row>
    <row r="198" spans="5:16" ht="18">
      <c r="E198"/>
      <c r="F198"/>
      <c r="G198"/>
      <c r="H198"/>
      <c r="I198"/>
      <c r="J198"/>
      <c r="K198"/>
      <c r="L198"/>
      <c r="M198"/>
      <c r="N198"/>
      <c r="O198"/>
      <c r="P198" s="43"/>
    </row>
    <row r="199" spans="5:16" ht="18">
      <c r="E199"/>
      <c r="F199"/>
      <c r="G199"/>
      <c r="H199"/>
      <c r="I199"/>
      <c r="J199"/>
      <c r="K199"/>
      <c r="L199"/>
      <c r="M199"/>
      <c r="N199"/>
      <c r="O199"/>
      <c r="P199" s="43"/>
    </row>
    <row r="200" spans="5:16" ht="18">
      <c r="E200"/>
      <c r="F200"/>
      <c r="G200"/>
      <c r="H200"/>
      <c r="I200"/>
      <c r="J200"/>
      <c r="K200"/>
      <c r="L200"/>
      <c r="M200"/>
      <c r="N200"/>
      <c r="O200"/>
      <c r="P200" s="43"/>
    </row>
    <row r="201" spans="5:16" ht="18">
      <c r="E201"/>
      <c r="F201"/>
      <c r="G201"/>
      <c r="H201"/>
      <c r="I201"/>
      <c r="J201"/>
      <c r="K201"/>
      <c r="L201"/>
      <c r="M201"/>
      <c r="N201"/>
      <c r="O201"/>
      <c r="P201" s="43"/>
    </row>
    <row r="202" spans="5:16" ht="18">
      <c r="E202"/>
      <c r="F202"/>
      <c r="G202"/>
      <c r="H202"/>
      <c r="I202"/>
      <c r="J202"/>
      <c r="K202"/>
      <c r="L202"/>
      <c r="M202"/>
      <c r="N202"/>
      <c r="O202"/>
      <c r="P202" s="43"/>
    </row>
    <row r="203" spans="5:16" ht="18">
      <c r="E203"/>
      <c r="F203"/>
      <c r="G203"/>
      <c r="H203"/>
      <c r="I203"/>
      <c r="J203"/>
      <c r="K203"/>
      <c r="L203"/>
      <c r="M203"/>
      <c r="N203"/>
      <c r="O203"/>
      <c r="P203" s="43"/>
    </row>
    <row r="204" spans="5:16" ht="18">
      <c r="E204"/>
      <c r="F204"/>
      <c r="G204"/>
      <c r="H204"/>
      <c r="I204"/>
      <c r="J204"/>
      <c r="K204"/>
      <c r="L204"/>
      <c r="M204"/>
      <c r="N204"/>
      <c r="O204"/>
      <c r="P204" s="43"/>
    </row>
    <row r="205" spans="5:16" ht="18">
      <c r="E205"/>
      <c r="F205"/>
      <c r="G205"/>
      <c r="H205"/>
      <c r="I205"/>
      <c r="J205"/>
      <c r="K205"/>
      <c r="L205"/>
      <c r="M205"/>
      <c r="N205"/>
      <c r="O205"/>
      <c r="P205" s="43"/>
    </row>
    <row r="206" spans="5:16" ht="18">
      <c r="E206"/>
      <c r="F206"/>
      <c r="G206"/>
      <c r="H206"/>
      <c r="I206"/>
      <c r="J206"/>
      <c r="K206"/>
      <c r="L206"/>
      <c r="M206"/>
      <c r="N206"/>
      <c r="O206"/>
      <c r="P206" s="43"/>
    </row>
    <row r="207" spans="5:16" ht="18">
      <c r="E207"/>
      <c r="F207"/>
      <c r="G207"/>
      <c r="H207"/>
      <c r="I207"/>
      <c r="J207"/>
      <c r="K207"/>
      <c r="L207"/>
      <c r="M207"/>
      <c r="N207"/>
      <c r="O207"/>
      <c r="P207" s="43"/>
    </row>
    <row r="208" spans="5:16" ht="18">
      <c r="E208"/>
      <c r="F208"/>
      <c r="G208"/>
      <c r="H208"/>
      <c r="I208"/>
      <c r="J208"/>
      <c r="K208"/>
      <c r="L208"/>
      <c r="M208"/>
      <c r="N208"/>
      <c r="O208"/>
      <c r="P208" s="43"/>
    </row>
    <row r="209" spans="5:16" ht="18">
      <c r="E209"/>
      <c r="F209"/>
      <c r="G209"/>
      <c r="H209"/>
      <c r="I209"/>
      <c r="J209"/>
      <c r="K209"/>
      <c r="L209"/>
      <c r="M209"/>
      <c r="N209"/>
      <c r="O209"/>
      <c r="P209" s="43"/>
    </row>
    <row r="210" spans="5:16" ht="18">
      <c r="E210"/>
      <c r="F210"/>
      <c r="G210"/>
      <c r="H210"/>
      <c r="I210"/>
      <c r="J210"/>
      <c r="K210"/>
      <c r="L210"/>
      <c r="M210"/>
      <c r="N210"/>
      <c r="O210"/>
      <c r="P210" s="43"/>
    </row>
    <row r="211" spans="5:16" ht="18">
      <c r="E211"/>
      <c r="F211"/>
      <c r="G211"/>
      <c r="H211"/>
      <c r="I211"/>
      <c r="J211"/>
      <c r="K211"/>
      <c r="L211"/>
      <c r="M211"/>
      <c r="N211"/>
      <c r="O211"/>
      <c r="P211" s="43"/>
    </row>
    <row r="212" spans="5:16" ht="18">
      <c r="E212"/>
      <c r="F212"/>
      <c r="G212"/>
      <c r="H212"/>
      <c r="I212"/>
      <c r="J212"/>
      <c r="K212"/>
      <c r="L212"/>
      <c r="M212"/>
      <c r="N212"/>
      <c r="O212"/>
      <c r="P212" s="43"/>
    </row>
    <row r="213" spans="5:16" ht="18">
      <c r="E213"/>
      <c r="F213"/>
      <c r="G213"/>
      <c r="H213"/>
      <c r="I213"/>
      <c r="J213"/>
      <c r="K213"/>
      <c r="L213"/>
      <c r="M213"/>
      <c r="N213"/>
      <c r="O213"/>
      <c r="P213" s="43"/>
    </row>
    <row r="214" spans="5:16" ht="18">
      <c r="E214"/>
      <c r="F214"/>
      <c r="G214"/>
      <c r="H214"/>
      <c r="I214"/>
      <c r="J214"/>
      <c r="K214"/>
      <c r="L214"/>
      <c r="M214"/>
      <c r="N214"/>
      <c r="O214"/>
      <c r="P214" s="43"/>
    </row>
    <row r="215" spans="5:16" ht="18">
      <c r="E215"/>
      <c r="F215"/>
      <c r="G215"/>
      <c r="H215"/>
      <c r="I215"/>
      <c r="J215"/>
      <c r="K215"/>
      <c r="L215"/>
      <c r="M215"/>
      <c r="N215"/>
      <c r="O215"/>
      <c r="P215" s="43"/>
    </row>
    <row r="216" spans="5:16" ht="18">
      <c r="E216"/>
      <c r="F216"/>
      <c r="G216"/>
      <c r="H216"/>
      <c r="I216"/>
      <c r="J216"/>
      <c r="K216"/>
      <c r="L216"/>
      <c r="M216"/>
      <c r="N216"/>
      <c r="O216"/>
      <c r="P216" s="43"/>
    </row>
    <row r="217" spans="5:16" ht="18">
      <c r="E217"/>
      <c r="F217"/>
      <c r="G217"/>
      <c r="H217"/>
      <c r="I217"/>
      <c r="J217"/>
      <c r="K217"/>
      <c r="L217"/>
      <c r="M217"/>
      <c r="N217"/>
      <c r="O217"/>
      <c r="P217" s="43"/>
    </row>
    <row r="218" spans="5:16" ht="18">
      <c r="E218"/>
      <c r="F218"/>
      <c r="G218"/>
      <c r="H218"/>
      <c r="I218"/>
      <c r="J218"/>
      <c r="K218"/>
      <c r="L218"/>
      <c r="M218"/>
      <c r="N218"/>
      <c r="O218"/>
      <c r="P218" s="43"/>
    </row>
    <row r="219" spans="5:16" ht="18">
      <c r="E219"/>
      <c r="F219"/>
      <c r="G219"/>
      <c r="H219"/>
      <c r="I219"/>
      <c r="J219"/>
      <c r="K219"/>
      <c r="L219"/>
      <c r="M219"/>
      <c r="N219"/>
      <c r="O219"/>
      <c r="P219" s="43"/>
    </row>
    <row r="220" spans="5:16" ht="18">
      <c r="E220"/>
      <c r="F220"/>
      <c r="G220"/>
      <c r="H220"/>
      <c r="I220"/>
      <c r="J220"/>
      <c r="K220"/>
      <c r="L220"/>
      <c r="M220"/>
      <c r="N220"/>
      <c r="O220"/>
      <c r="P220" s="43"/>
    </row>
    <row r="221" spans="5:16" ht="18">
      <c r="E221"/>
      <c r="F221"/>
      <c r="G221"/>
      <c r="H221"/>
      <c r="I221"/>
      <c r="J221"/>
      <c r="K221"/>
      <c r="L221"/>
      <c r="M221"/>
      <c r="N221"/>
      <c r="O221"/>
      <c r="P221" s="43"/>
    </row>
    <row r="222" spans="5:16" ht="18">
      <c r="E222"/>
      <c r="F222"/>
      <c r="G222"/>
      <c r="H222"/>
      <c r="I222"/>
      <c r="J222"/>
      <c r="K222"/>
      <c r="L222"/>
      <c r="M222"/>
      <c r="N222"/>
      <c r="O222"/>
      <c r="P222" s="43"/>
    </row>
    <row r="223" spans="5:16" ht="18">
      <c r="E223"/>
      <c r="F223"/>
      <c r="G223"/>
      <c r="H223"/>
      <c r="I223"/>
      <c r="J223"/>
      <c r="K223"/>
      <c r="L223"/>
      <c r="M223"/>
      <c r="N223"/>
      <c r="O223"/>
      <c r="P223" s="43"/>
    </row>
    <row r="224" spans="5:16" ht="18">
      <c r="E224"/>
      <c r="F224"/>
      <c r="G224"/>
      <c r="H224"/>
      <c r="I224"/>
      <c r="J224"/>
      <c r="K224"/>
      <c r="L224"/>
      <c r="M224"/>
      <c r="N224"/>
      <c r="O224"/>
      <c r="P224" s="43"/>
    </row>
    <row r="225" spans="5:16" ht="18">
      <c r="E225"/>
      <c r="F225"/>
      <c r="G225"/>
      <c r="H225"/>
      <c r="I225"/>
      <c r="J225"/>
      <c r="K225"/>
      <c r="L225"/>
      <c r="M225"/>
      <c r="N225"/>
      <c r="O225"/>
      <c r="P225" s="43"/>
    </row>
    <row r="226" spans="5:16" ht="18">
      <c r="E226"/>
      <c r="F226"/>
      <c r="G226"/>
      <c r="H226"/>
      <c r="I226"/>
      <c r="J226"/>
      <c r="K226"/>
      <c r="L226"/>
      <c r="M226"/>
      <c r="N226"/>
      <c r="O226"/>
      <c r="P226" s="43"/>
    </row>
    <row r="227" spans="5:16" ht="18">
      <c r="E227"/>
      <c r="F227"/>
      <c r="G227"/>
      <c r="H227"/>
      <c r="I227"/>
      <c r="J227"/>
      <c r="K227"/>
      <c r="L227"/>
      <c r="M227"/>
      <c r="N227"/>
      <c r="O227"/>
      <c r="P227" s="43"/>
    </row>
    <row r="228" spans="5:16" ht="18">
      <c r="E228"/>
      <c r="F228"/>
      <c r="G228"/>
      <c r="H228"/>
      <c r="I228"/>
      <c r="J228"/>
      <c r="K228"/>
      <c r="L228"/>
      <c r="M228"/>
      <c r="N228"/>
      <c r="O228"/>
      <c r="P228" s="43"/>
    </row>
    <row r="229" spans="5:16" ht="18">
      <c r="E229"/>
      <c r="F229"/>
      <c r="G229"/>
      <c r="H229"/>
      <c r="I229"/>
      <c r="J229"/>
      <c r="K229"/>
      <c r="L229"/>
      <c r="M229"/>
      <c r="N229"/>
      <c r="O229"/>
      <c r="P229" s="43"/>
    </row>
    <row r="230" spans="5:16" ht="18">
      <c r="E230"/>
      <c r="F230"/>
      <c r="G230"/>
      <c r="H230"/>
      <c r="I230"/>
      <c r="J230"/>
      <c r="K230"/>
      <c r="L230"/>
      <c r="M230"/>
      <c r="N230"/>
      <c r="O230"/>
      <c r="P230" s="43"/>
    </row>
    <row r="231" spans="5:16" ht="18">
      <c r="E231"/>
      <c r="F231"/>
      <c r="G231"/>
      <c r="H231"/>
      <c r="I231"/>
      <c r="J231"/>
      <c r="K231"/>
      <c r="L231"/>
      <c r="M231"/>
      <c r="N231"/>
      <c r="O231"/>
      <c r="P231" s="43"/>
    </row>
    <row r="232" spans="5:16" ht="18">
      <c r="E232"/>
      <c r="F232"/>
      <c r="G232"/>
      <c r="H232"/>
      <c r="I232"/>
      <c r="J232"/>
      <c r="K232"/>
      <c r="L232"/>
      <c r="M232"/>
      <c r="N232"/>
      <c r="O232"/>
      <c r="P232" s="43"/>
    </row>
    <row r="233" spans="5:16" ht="18">
      <c r="E233"/>
      <c r="F233"/>
      <c r="G233"/>
      <c r="H233"/>
      <c r="I233"/>
      <c r="J233"/>
      <c r="K233"/>
      <c r="L233"/>
      <c r="M233"/>
      <c r="N233"/>
      <c r="O233"/>
      <c r="P233" s="43"/>
    </row>
    <row r="234" spans="5:16" ht="18">
      <c r="E234"/>
      <c r="F234"/>
      <c r="G234"/>
      <c r="H234"/>
      <c r="I234"/>
      <c r="J234"/>
      <c r="K234"/>
      <c r="L234"/>
      <c r="M234"/>
      <c r="N234"/>
      <c r="O234"/>
      <c r="P234" s="43"/>
    </row>
    <row r="235" spans="5:16" ht="18">
      <c r="E235"/>
      <c r="F235"/>
      <c r="G235"/>
      <c r="H235"/>
      <c r="I235"/>
      <c r="J235"/>
      <c r="K235"/>
      <c r="L235"/>
      <c r="M235"/>
      <c r="N235"/>
      <c r="O235"/>
      <c r="P235" s="43"/>
    </row>
    <row r="236" spans="5:16" ht="18">
      <c r="E236"/>
      <c r="F236"/>
      <c r="G236"/>
      <c r="H236"/>
      <c r="I236"/>
      <c r="J236"/>
      <c r="K236"/>
      <c r="L236"/>
      <c r="M236"/>
      <c r="N236"/>
      <c r="O236"/>
      <c r="P236" s="43"/>
    </row>
    <row r="237" spans="5:16" ht="18">
      <c r="E237"/>
      <c r="F237"/>
      <c r="G237"/>
      <c r="H237"/>
      <c r="I237"/>
      <c r="J237"/>
      <c r="K237"/>
      <c r="L237"/>
      <c r="M237"/>
      <c r="N237"/>
      <c r="O237"/>
      <c r="P237" s="43"/>
    </row>
    <row r="238" spans="5:16" ht="18">
      <c r="E238"/>
      <c r="F238"/>
      <c r="G238"/>
      <c r="H238"/>
      <c r="I238"/>
      <c r="J238"/>
      <c r="K238"/>
      <c r="L238"/>
      <c r="M238"/>
      <c r="N238"/>
      <c r="O238"/>
      <c r="P238" s="43"/>
    </row>
    <row r="239" spans="5:16" ht="18">
      <c r="E239"/>
      <c r="F239"/>
      <c r="G239"/>
      <c r="H239"/>
      <c r="I239"/>
      <c r="J239"/>
      <c r="K239"/>
      <c r="L239"/>
      <c r="M239"/>
      <c r="N239"/>
      <c r="O239"/>
      <c r="P239" s="43"/>
    </row>
    <row r="240" spans="5:16" ht="18">
      <c r="E240"/>
      <c r="F240"/>
      <c r="G240"/>
      <c r="H240"/>
      <c r="I240"/>
      <c r="J240"/>
      <c r="K240"/>
      <c r="L240"/>
      <c r="M240"/>
      <c r="N240"/>
      <c r="O240"/>
      <c r="P240" s="43"/>
    </row>
    <row r="241" spans="5:16" ht="18">
      <c r="E241"/>
      <c r="F241"/>
      <c r="G241"/>
      <c r="H241"/>
      <c r="I241"/>
      <c r="J241"/>
      <c r="K241"/>
      <c r="L241"/>
      <c r="M241"/>
      <c r="N241"/>
      <c r="O241"/>
      <c r="P241" s="43"/>
    </row>
    <row r="242" spans="5:16" ht="18">
      <c r="E242"/>
      <c r="F242"/>
      <c r="G242"/>
      <c r="H242"/>
      <c r="I242"/>
      <c r="J242"/>
      <c r="K242"/>
      <c r="L242"/>
      <c r="M242"/>
      <c r="N242"/>
      <c r="O242"/>
      <c r="P242" s="43"/>
    </row>
    <row r="243" spans="5:16" ht="18">
      <c r="E243"/>
      <c r="F243"/>
      <c r="G243"/>
      <c r="H243"/>
      <c r="I243"/>
      <c r="J243"/>
      <c r="K243"/>
      <c r="L243"/>
      <c r="M243"/>
      <c r="N243"/>
      <c r="O243"/>
      <c r="P243" s="43"/>
    </row>
    <row r="244" spans="5:16" ht="18">
      <c r="E244"/>
      <c r="F244"/>
      <c r="G244"/>
      <c r="H244"/>
      <c r="I244"/>
      <c r="J244"/>
      <c r="K244"/>
      <c r="L244"/>
      <c r="M244"/>
      <c r="N244"/>
      <c r="O244"/>
      <c r="P244" s="43"/>
    </row>
    <row r="245" spans="5:16" ht="18">
      <c r="E245"/>
      <c r="F245"/>
      <c r="G245"/>
      <c r="H245"/>
      <c r="I245"/>
      <c r="J245"/>
      <c r="K245"/>
      <c r="L245"/>
      <c r="M245"/>
      <c r="N245"/>
      <c r="O245"/>
      <c r="P245" s="43"/>
    </row>
    <row r="246" spans="5:16" ht="18">
      <c r="E246"/>
      <c r="F246"/>
      <c r="G246"/>
      <c r="H246"/>
      <c r="I246"/>
      <c r="J246"/>
      <c r="K246"/>
      <c r="L246"/>
      <c r="M246"/>
      <c r="N246"/>
      <c r="O246"/>
      <c r="P246" s="43"/>
    </row>
    <row r="247" spans="5:16" ht="18">
      <c r="E247"/>
      <c r="F247"/>
      <c r="G247"/>
      <c r="H247"/>
      <c r="I247"/>
      <c r="J247"/>
      <c r="K247"/>
      <c r="L247"/>
      <c r="M247"/>
      <c r="N247"/>
      <c r="O247"/>
      <c r="P247" s="43"/>
    </row>
    <row r="248" spans="5:16" ht="18">
      <c r="E248"/>
      <c r="F248"/>
      <c r="G248"/>
      <c r="H248"/>
      <c r="I248"/>
      <c r="J248"/>
      <c r="K248"/>
      <c r="L248"/>
      <c r="M248"/>
      <c r="N248"/>
      <c r="O248"/>
      <c r="P248" s="43"/>
    </row>
    <row r="249" spans="5:16" ht="18">
      <c r="E249"/>
      <c r="F249"/>
      <c r="G249"/>
      <c r="H249"/>
      <c r="I249"/>
      <c r="J249"/>
      <c r="K249"/>
      <c r="L249"/>
      <c r="M249"/>
      <c r="N249"/>
      <c r="O249"/>
      <c r="P249" s="43"/>
    </row>
    <row r="250" spans="5:16" ht="18">
      <c r="E250"/>
      <c r="F250"/>
      <c r="G250"/>
      <c r="H250"/>
      <c r="I250"/>
      <c r="J250"/>
      <c r="K250"/>
      <c r="L250"/>
      <c r="M250"/>
      <c r="N250"/>
      <c r="O250"/>
      <c r="P250" s="43"/>
    </row>
    <row r="251" spans="5:16" ht="18">
      <c r="E251"/>
      <c r="F251"/>
      <c r="G251"/>
      <c r="H251"/>
      <c r="I251"/>
      <c r="J251"/>
      <c r="K251"/>
      <c r="L251"/>
      <c r="M251"/>
      <c r="N251"/>
      <c r="O251"/>
      <c r="P251" s="43"/>
    </row>
    <row r="252" spans="5:16" ht="18">
      <c r="E252"/>
      <c r="F252"/>
      <c r="G252"/>
      <c r="H252"/>
      <c r="I252"/>
      <c r="J252"/>
      <c r="K252"/>
      <c r="L252"/>
      <c r="M252"/>
      <c r="N252"/>
      <c r="O252"/>
      <c r="P252" s="43"/>
    </row>
    <row r="253" spans="5:16" ht="18">
      <c r="E253"/>
      <c r="F253"/>
      <c r="G253"/>
      <c r="H253"/>
      <c r="I253"/>
      <c r="J253"/>
      <c r="K253"/>
      <c r="L253"/>
      <c r="M253"/>
      <c r="N253"/>
      <c r="O253"/>
      <c r="P253" s="43"/>
    </row>
    <row r="254" spans="5:16" ht="18">
      <c r="E254"/>
      <c r="F254"/>
      <c r="G254"/>
      <c r="H254"/>
      <c r="I254"/>
      <c r="J254"/>
      <c r="K254"/>
      <c r="L254"/>
      <c r="M254"/>
      <c r="N254"/>
      <c r="O254"/>
      <c r="P254" s="43"/>
    </row>
    <row r="255" spans="5:16" ht="18">
      <c r="E255"/>
      <c r="F255"/>
      <c r="G255"/>
      <c r="H255"/>
      <c r="I255"/>
      <c r="J255"/>
      <c r="K255"/>
      <c r="L255"/>
      <c r="M255"/>
      <c r="N255"/>
      <c r="O255"/>
      <c r="P255" s="43"/>
    </row>
    <row r="256" spans="5:16" ht="18">
      <c r="E256"/>
      <c r="F256"/>
      <c r="G256"/>
      <c r="H256"/>
      <c r="I256"/>
      <c r="J256"/>
      <c r="K256"/>
      <c r="L256"/>
      <c r="M256"/>
      <c r="N256"/>
      <c r="O256"/>
      <c r="P256" s="43"/>
    </row>
    <row r="257" spans="5:16" ht="18">
      <c r="E257"/>
      <c r="F257"/>
      <c r="G257"/>
      <c r="H257"/>
      <c r="I257"/>
      <c r="J257"/>
      <c r="K257"/>
      <c r="L257"/>
      <c r="M257"/>
      <c r="N257"/>
      <c r="O257"/>
      <c r="P257" s="43"/>
    </row>
    <row r="258" spans="5:16" ht="18">
      <c r="E258"/>
      <c r="F258"/>
      <c r="G258"/>
      <c r="H258"/>
      <c r="I258"/>
      <c r="J258"/>
      <c r="K258"/>
      <c r="L258"/>
      <c r="M258"/>
      <c r="N258"/>
      <c r="O258"/>
      <c r="P258" s="43"/>
    </row>
    <row r="259" spans="5:16" ht="18">
      <c r="E259"/>
      <c r="F259"/>
      <c r="G259"/>
      <c r="H259"/>
      <c r="I259"/>
      <c r="J259"/>
      <c r="K259"/>
      <c r="L259"/>
      <c r="M259"/>
      <c r="N259"/>
      <c r="O259"/>
      <c r="P259" s="43"/>
    </row>
    <row r="260" spans="5:16" ht="18">
      <c r="E260"/>
      <c r="F260"/>
      <c r="G260"/>
      <c r="H260"/>
      <c r="I260"/>
      <c r="J260"/>
      <c r="K260"/>
      <c r="L260"/>
      <c r="M260"/>
      <c r="N260"/>
      <c r="O260"/>
      <c r="P260" s="43"/>
    </row>
    <row r="261" spans="5:16" ht="18">
      <c r="E261"/>
      <c r="F261"/>
      <c r="G261"/>
      <c r="H261"/>
      <c r="I261"/>
      <c r="J261"/>
      <c r="K261"/>
      <c r="L261"/>
      <c r="M261"/>
      <c r="N261"/>
      <c r="O261"/>
      <c r="P261" s="43"/>
    </row>
    <row r="262" spans="5:16" ht="18">
      <c r="E262"/>
      <c r="F262"/>
      <c r="G262"/>
      <c r="H262"/>
      <c r="I262"/>
      <c r="J262"/>
      <c r="K262"/>
      <c r="L262"/>
      <c r="M262"/>
      <c r="N262"/>
      <c r="O262"/>
      <c r="P262" s="43"/>
    </row>
    <row r="263" spans="5:16" ht="18">
      <c r="E263"/>
      <c r="F263"/>
      <c r="G263"/>
      <c r="H263"/>
      <c r="I263"/>
      <c r="J263"/>
      <c r="K263"/>
      <c r="L263"/>
      <c r="M263"/>
      <c r="N263"/>
      <c r="O263"/>
      <c r="P263" s="43"/>
    </row>
    <row r="264" spans="5:16" ht="18">
      <c r="E264"/>
      <c r="F264"/>
      <c r="G264"/>
      <c r="H264"/>
      <c r="I264"/>
      <c r="J264"/>
      <c r="K264"/>
      <c r="L264"/>
      <c r="M264"/>
      <c r="N264"/>
      <c r="O264"/>
      <c r="P264" s="43"/>
    </row>
    <row r="265" spans="5:16" ht="18">
      <c r="E265"/>
      <c r="F265"/>
      <c r="G265"/>
      <c r="H265"/>
      <c r="I265"/>
      <c r="J265"/>
      <c r="K265"/>
      <c r="L265"/>
      <c r="M265"/>
      <c r="N265"/>
      <c r="O265"/>
      <c r="P265" s="43"/>
    </row>
    <row r="266" spans="5:16" ht="18">
      <c r="E266"/>
      <c r="F266"/>
      <c r="G266"/>
      <c r="H266"/>
      <c r="I266"/>
      <c r="J266"/>
      <c r="K266"/>
      <c r="L266"/>
      <c r="M266"/>
      <c r="N266"/>
      <c r="O266"/>
      <c r="P266" s="43"/>
    </row>
    <row r="267" spans="5:16" ht="18">
      <c r="E267"/>
      <c r="F267"/>
      <c r="G267"/>
      <c r="H267"/>
      <c r="I267"/>
      <c r="J267"/>
      <c r="K267"/>
      <c r="L267"/>
      <c r="M267"/>
      <c r="N267"/>
      <c r="O267"/>
      <c r="P267" s="43"/>
    </row>
    <row r="268" spans="5:16" ht="18">
      <c r="E268"/>
      <c r="F268"/>
      <c r="G268"/>
      <c r="H268"/>
      <c r="I268"/>
      <c r="J268"/>
      <c r="K268"/>
      <c r="L268"/>
      <c r="M268"/>
      <c r="N268"/>
      <c r="O268"/>
      <c r="P268" s="43"/>
    </row>
    <row r="269" spans="5:16" ht="18">
      <c r="E269"/>
      <c r="F269"/>
      <c r="G269"/>
      <c r="H269"/>
      <c r="I269"/>
      <c r="J269"/>
      <c r="K269"/>
      <c r="L269"/>
      <c r="M269"/>
      <c r="N269"/>
      <c r="O269"/>
      <c r="P269" s="43"/>
    </row>
    <row r="270" spans="5:16" ht="18">
      <c r="E270"/>
      <c r="F270"/>
      <c r="G270"/>
      <c r="H270"/>
      <c r="I270"/>
      <c r="J270"/>
      <c r="K270"/>
      <c r="L270"/>
      <c r="M270"/>
      <c r="N270"/>
      <c r="O270"/>
      <c r="P270" s="43"/>
    </row>
    <row r="271" spans="5:16" ht="18">
      <c r="E271"/>
      <c r="F271"/>
      <c r="G271"/>
      <c r="H271"/>
      <c r="I271"/>
      <c r="J271"/>
      <c r="K271"/>
      <c r="L271"/>
      <c r="M271"/>
      <c r="N271"/>
      <c r="O271"/>
      <c r="P271" s="43"/>
    </row>
    <row r="272" spans="5:16" ht="18">
      <c r="E272"/>
      <c r="F272"/>
      <c r="G272"/>
      <c r="H272"/>
      <c r="I272"/>
      <c r="J272"/>
      <c r="K272"/>
      <c r="L272"/>
      <c r="M272"/>
      <c r="N272"/>
      <c r="O272"/>
      <c r="P272" s="43"/>
    </row>
    <row r="273" spans="5:16" ht="18">
      <c r="E273"/>
      <c r="F273"/>
      <c r="G273"/>
      <c r="H273"/>
      <c r="I273"/>
      <c r="J273"/>
      <c r="K273"/>
      <c r="L273"/>
      <c r="M273"/>
      <c r="N273"/>
      <c r="O273"/>
      <c r="P273" s="43"/>
    </row>
    <row r="274" spans="5:16" ht="18">
      <c r="E274"/>
      <c r="F274"/>
      <c r="G274"/>
      <c r="H274"/>
      <c r="I274"/>
      <c r="J274"/>
      <c r="K274"/>
      <c r="L274"/>
      <c r="M274"/>
      <c r="N274"/>
      <c r="O274"/>
      <c r="P274" s="43"/>
    </row>
    <row r="275" spans="5:16" ht="18">
      <c r="E275"/>
      <c r="F275"/>
      <c r="G275"/>
      <c r="H275"/>
      <c r="I275"/>
      <c r="J275"/>
      <c r="K275"/>
      <c r="L275"/>
      <c r="M275"/>
      <c r="N275"/>
      <c r="O275"/>
      <c r="P275" s="43"/>
    </row>
    <row r="276" spans="5:16" ht="18">
      <c r="E276"/>
      <c r="F276"/>
      <c r="G276"/>
      <c r="H276"/>
      <c r="I276"/>
      <c r="J276"/>
      <c r="K276"/>
      <c r="L276"/>
      <c r="M276"/>
      <c r="N276"/>
      <c r="O276"/>
      <c r="P276" s="43"/>
    </row>
    <row r="277" spans="5:16" ht="18">
      <c r="E277"/>
      <c r="F277"/>
      <c r="G277"/>
      <c r="H277"/>
      <c r="I277"/>
      <c r="J277"/>
      <c r="K277"/>
      <c r="L277"/>
      <c r="M277"/>
      <c r="N277"/>
      <c r="O277"/>
      <c r="P277" s="43"/>
    </row>
    <row r="278" spans="5:16" ht="18">
      <c r="E278"/>
      <c r="F278"/>
      <c r="G278"/>
      <c r="H278"/>
      <c r="I278"/>
      <c r="J278"/>
      <c r="K278"/>
      <c r="L278"/>
      <c r="M278"/>
      <c r="N278"/>
      <c r="O278"/>
      <c r="P278" s="43"/>
    </row>
    <row r="279" spans="5:16" ht="18">
      <c r="E279"/>
      <c r="F279"/>
      <c r="G279"/>
      <c r="H279"/>
      <c r="I279"/>
      <c r="J279"/>
      <c r="K279"/>
      <c r="L279"/>
      <c r="M279"/>
      <c r="N279"/>
      <c r="O279"/>
      <c r="P279" s="43"/>
    </row>
    <row r="280" spans="5:16" ht="18">
      <c r="E280"/>
      <c r="F280"/>
      <c r="G280"/>
      <c r="H280"/>
      <c r="I280"/>
      <c r="J280"/>
      <c r="K280"/>
      <c r="L280"/>
      <c r="M280"/>
      <c r="N280"/>
      <c r="O280"/>
      <c r="P280" s="43"/>
    </row>
    <row r="281" spans="5:16" ht="18">
      <c r="E281"/>
      <c r="F281"/>
      <c r="G281"/>
      <c r="H281"/>
      <c r="I281"/>
      <c r="J281"/>
      <c r="K281"/>
      <c r="L281"/>
      <c r="M281"/>
      <c r="N281"/>
      <c r="O281"/>
      <c r="P281" s="43"/>
    </row>
    <row r="282" spans="5:16" ht="18">
      <c r="E282"/>
      <c r="F282"/>
      <c r="G282"/>
      <c r="H282"/>
      <c r="I282"/>
      <c r="J282"/>
      <c r="K282"/>
      <c r="L282"/>
      <c r="M282"/>
      <c r="N282"/>
      <c r="O282"/>
      <c r="P282" s="43"/>
    </row>
    <row r="283" spans="5:16" ht="18">
      <c r="E283"/>
      <c r="F283"/>
      <c r="G283"/>
      <c r="H283"/>
      <c r="I283"/>
      <c r="J283"/>
      <c r="K283"/>
      <c r="L283"/>
      <c r="M283"/>
      <c r="N283"/>
      <c r="O283"/>
      <c r="P283" s="43"/>
    </row>
    <row r="284" spans="5:16" ht="18">
      <c r="E284"/>
      <c r="F284"/>
      <c r="G284"/>
      <c r="H284"/>
      <c r="I284"/>
      <c r="J284"/>
      <c r="K284"/>
      <c r="L284"/>
      <c r="M284"/>
      <c r="N284"/>
      <c r="O284"/>
      <c r="P284" s="43"/>
    </row>
    <row r="285" spans="5:16" ht="18">
      <c r="E285"/>
      <c r="F285"/>
      <c r="G285"/>
      <c r="H285"/>
      <c r="I285"/>
      <c r="J285"/>
      <c r="K285"/>
      <c r="L285"/>
      <c r="M285"/>
      <c r="N285"/>
      <c r="O285"/>
      <c r="P285" s="43"/>
    </row>
    <row r="286" spans="5:16" ht="18">
      <c r="E286"/>
      <c r="F286"/>
      <c r="G286"/>
      <c r="H286"/>
      <c r="I286"/>
      <c r="J286"/>
      <c r="K286"/>
      <c r="L286"/>
      <c r="M286"/>
      <c r="N286"/>
      <c r="O286"/>
      <c r="P286" s="43"/>
    </row>
    <row r="287" spans="5:16" ht="18">
      <c r="E287"/>
      <c r="F287"/>
      <c r="G287"/>
      <c r="H287"/>
      <c r="I287"/>
      <c r="J287"/>
      <c r="K287"/>
      <c r="L287"/>
      <c r="M287"/>
      <c r="N287"/>
      <c r="O287"/>
      <c r="P287" s="43"/>
    </row>
    <row r="288" spans="5:16" ht="18">
      <c r="E288"/>
      <c r="F288"/>
      <c r="G288"/>
      <c r="H288"/>
      <c r="I288"/>
      <c r="J288"/>
      <c r="K288"/>
      <c r="L288"/>
      <c r="M288"/>
      <c r="N288"/>
      <c r="O288"/>
      <c r="P288" s="43"/>
    </row>
    <row r="289" spans="5:16" ht="18">
      <c r="E289"/>
      <c r="F289"/>
      <c r="G289"/>
      <c r="H289"/>
      <c r="I289"/>
      <c r="J289"/>
      <c r="K289"/>
      <c r="L289"/>
      <c r="M289"/>
      <c r="N289"/>
      <c r="O289"/>
      <c r="P289" s="43"/>
    </row>
    <row r="290" spans="5:16" ht="18">
      <c r="E290"/>
      <c r="F290"/>
      <c r="G290"/>
      <c r="H290"/>
      <c r="I290"/>
      <c r="J290"/>
      <c r="K290"/>
      <c r="L290"/>
      <c r="M290"/>
      <c r="N290"/>
      <c r="O290"/>
      <c r="P290" s="43"/>
    </row>
    <row r="291" spans="5:16" ht="18">
      <c r="E291"/>
      <c r="F291"/>
      <c r="G291"/>
      <c r="H291"/>
      <c r="I291"/>
      <c r="J291"/>
      <c r="K291"/>
      <c r="L291"/>
      <c r="M291"/>
      <c r="N291"/>
      <c r="O291"/>
      <c r="P291" s="43"/>
    </row>
    <row r="292" spans="5:16" ht="18">
      <c r="E292"/>
      <c r="F292"/>
      <c r="G292"/>
      <c r="H292"/>
      <c r="I292"/>
      <c r="J292"/>
      <c r="K292"/>
      <c r="L292"/>
      <c r="M292"/>
      <c r="N292"/>
      <c r="O292"/>
      <c r="P292" s="43"/>
    </row>
    <row r="293" spans="5:16" ht="18">
      <c r="E293"/>
      <c r="F293"/>
      <c r="G293"/>
      <c r="H293"/>
      <c r="I293"/>
      <c r="J293"/>
      <c r="K293"/>
      <c r="L293"/>
      <c r="M293"/>
      <c r="N293"/>
      <c r="O293"/>
      <c r="P293" s="43"/>
    </row>
    <row r="294" spans="5:16" ht="18">
      <c r="E294"/>
      <c r="F294"/>
      <c r="G294"/>
      <c r="H294"/>
      <c r="I294"/>
      <c r="J294"/>
      <c r="K294"/>
      <c r="L294"/>
      <c r="M294"/>
      <c r="N294"/>
      <c r="O294"/>
      <c r="P294" s="43"/>
    </row>
    <row r="295" spans="5:16" ht="18">
      <c r="E295"/>
      <c r="F295"/>
      <c r="G295"/>
      <c r="H295"/>
      <c r="I295"/>
      <c r="J295"/>
      <c r="K295"/>
      <c r="L295"/>
      <c r="M295"/>
      <c r="N295"/>
      <c r="O295"/>
      <c r="P295" s="43"/>
    </row>
    <row r="296" spans="5:16" ht="18">
      <c r="E296"/>
      <c r="F296"/>
      <c r="G296"/>
      <c r="H296"/>
      <c r="I296"/>
      <c r="J296"/>
      <c r="K296"/>
      <c r="L296"/>
      <c r="M296"/>
      <c r="N296"/>
      <c r="O296"/>
      <c r="P296" s="43"/>
    </row>
    <row r="297" spans="5:16" ht="18">
      <c r="E297"/>
      <c r="F297"/>
      <c r="G297"/>
      <c r="H297"/>
      <c r="I297"/>
      <c r="J297"/>
      <c r="K297"/>
      <c r="L297"/>
      <c r="M297"/>
      <c r="N297"/>
      <c r="O297"/>
      <c r="P297" s="43"/>
    </row>
    <row r="298" spans="5:16" ht="18">
      <c r="E298"/>
      <c r="F298"/>
      <c r="G298"/>
      <c r="H298"/>
      <c r="I298"/>
      <c r="J298"/>
      <c r="K298"/>
      <c r="L298"/>
      <c r="M298"/>
      <c r="N298"/>
      <c r="O298"/>
      <c r="P298" s="43"/>
    </row>
    <row r="299" spans="5:16" ht="18">
      <c r="E299"/>
      <c r="F299"/>
      <c r="G299"/>
      <c r="H299"/>
      <c r="I299"/>
      <c r="J299"/>
      <c r="K299"/>
      <c r="L299"/>
      <c r="M299"/>
      <c r="N299"/>
      <c r="O299"/>
      <c r="P299" s="43"/>
    </row>
    <row r="300" spans="5:16" ht="18">
      <c r="E300"/>
      <c r="F300"/>
      <c r="G300"/>
      <c r="H300"/>
      <c r="I300"/>
      <c r="J300"/>
      <c r="K300"/>
      <c r="L300"/>
      <c r="M300"/>
      <c r="N300"/>
      <c r="O300"/>
      <c r="P300" s="43"/>
    </row>
    <row r="301" spans="5:16" ht="18">
      <c r="E301"/>
      <c r="F301"/>
      <c r="G301"/>
      <c r="H301"/>
      <c r="I301"/>
      <c r="J301"/>
      <c r="K301"/>
      <c r="L301"/>
      <c r="M301"/>
      <c r="N301"/>
      <c r="O301"/>
      <c r="P301" s="43"/>
    </row>
    <row r="302" spans="5:16" ht="18">
      <c r="E302"/>
      <c r="F302"/>
      <c r="G302"/>
      <c r="H302"/>
      <c r="I302"/>
      <c r="J302"/>
      <c r="K302"/>
      <c r="L302"/>
      <c r="M302"/>
      <c r="N302"/>
      <c r="O302"/>
      <c r="P302" s="43"/>
    </row>
    <row r="303" spans="5:16" ht="18">
      <c r="E303"/>
      <c r="F303"/>
      <c r="G303"/>
      <c r="H303"/>
      <c r="I303"/>
      <c r="J303"/>
      <c r="K303"/>
      <c r="L303"/>
      <c r="M303"/>
      <c r="N303"/>
      <c r="O303"/>
      <c r="P303" s="43"/>
    </row>
    <row r="304" spans="5:16" ht="18">
      <c r="E304"/>
      <c r="F304"/>
      <c r="G304"/>
      <c r="H304"/>
      <c r="I304"/>
      <c r="J304"/>
      <c r="K304"/>
      <c r="L304"/>
      <c r="M304"/>
      <c r="N304"/>
      <c r="O304"/>
      <c r="P304" s="43"/>
    </row>
    <row r="305" spans="5:16" ht="18">
      <c r="E305"/>
      <c r="F305"/>
      <c r="G305"/>
      <c r="H305"/>
      <c r="I305"/>
      <c r="J305"/>
      <c r="K305"/>
      <c r="L305"/>
      <c r="M305"/>
      <c r="N305"/>
      <c r="O305"/>
      <c r="P305" s="43"/>
    </row>
    <row r="306" spans="5:16" ht="18">
      <c r="E306"/>
      <c r="F306"/>
      <c r="G306"/>
      <c r="H306"/>
      <c r="I306"/>
      <c r="J306"/>
      <c r="K306"/>
      <c r="L306"/>
      <c r="M306"/>
      <c r="N306"/>
      <c r="O306"/>
      <c r="P306" s="43"/>
    </row>
    <row r="307" spans="5:16" ht="18">
      <c r="E307"/>
      <c r="F307"/>
      <c r="G307"/>
      <c r="H307"/>
      <c r="I307"/>
      <c r="J307"/>
      <c r="K307"/>
      <c r="L307"/>
      <c r="M307"/>
      <c r="N307"/>
      <c r="O307"/>
      <c r="P307" s="43"/>
    </row>
    <row r="308" spans="5:16" ht="18">
      <c r="E308"/>
      <c r="F308"/>
      <c r="G308"/>
      <c r="H308"/>
      <c r="I308"/>
      <c r="J308"/>
      <c r="K308"/>
      <c r="L308"/>
      <c r="M308"/>
      <c r="N308"/>
      <c r="O308"/>
      <c r="P308" s="43"/>
    </row>
    <row r="309" spans="5:16" ht="18">
      <c r="E309"/>
      <c r="F309"/>
      <c r="G309"/>
      <c r="H309"/>
      <c r="I309"/>
      <c r="J309"/>
      <c r="K309"/>
      <c r="L309"/>
      <c r="M309"/>
      <c r="N309"/>
      <c r="O309"/>
      <c r="P309" s="43"/>
    </row>
    <row r="310" spans="5:16" ht="18">
      <c r="E310"/>
      <c r="F310"/>
      <c r="G310"/>
      <c r="H310"/>
      <c r="I310"/>
      <c r="J310"/>
      <c r="K310"/>
      <c r="L310"/>
      <c r="M310"/>
      <c r="N310"/>
      <c r="O310"/>
      <c r="P310" s="43"/>
    </row>
    <row r="311" spans="5:16" ht="18">
      <c r="E311"/>
      <c r="F311"/>
      <c r="G311"/>
      <c r="H311"/>
      <c r="I311"/>
      <c r="J311"/>
      <c r="K311"/>
      <c r="L311"/>
      <c r="M311"/>
      <c r="N311"/>
      <c r="O311"/>
      <c r="P311" s="43"/>
    </row>
    <row r="312" spans="5:16" ht="18">
      <c r="E312"/>
      <c r="F312"/>
      <c r="G312"/>
      <c r="H312"/>
      <c r="I312"/>
      <c r="J312"/>
      <c r="K312"/>
      <c r="L312"/>
      <c r="M312"/>
      <c r="N312"/>
      <c r="O312"/>
      <c r="P312" s="43"/>
    </row>
    <row r="313" spans="5:16" ht="18">
      <c r="E313"/>
      <c r="F313"/>
      <c r="G313"/>
      <c r="H313"/>
      <c r="I313"/>
      <c r="J313"/>
      <c r="K313"/>
      <c r="L313"/>
      <c r="M313"/>
      <c r="N313"/>
      <c r="O313"/>
      <c r="P313" s="43"/>
    </row>
    <row r="314" spans="5:16" ht="18">
      <c r="E314"/>
      <c r="F314"/>
      <c r="G314"/>
      <c r="H314"/>
      <c r="I314"/>
      <c r="J314"/>
      <c r="K314"/>
      <c r="L314"/>
      <c r="M314"/>
      <c r="N314"/>
      <c r="O314"/>
      <c r="P314" s="43"/>
    </row>
    <row r="315" spans="5:16" ht="18">
      <c r="E315"/>
      <c r="F315"/>
      <c r="G315"/>
      <c r="H315"/>
      <c r="I315"/>
      <c r="J315"/>
      <c r="K315"/>
      <c r="L315"/>
      <c r="M315"/>
      <c r="N315"/>
      <c r="O315"/>
      <c r="P315" s="43"/>
    </row>
    <row r="316" spans="5:16" ht="18">
      <c r="E316"/>
      <c r="F316"/>
      <c r="G316"/>
      <c r="H316"/>
      <c r="I316"/>
      <c r="J316"/>
      <c r="K316"/>
      <c r="L316"/>
      <c r="M316"/>
      <c r="N316"/>
      <c r="O316"/>
      <c r="P316" s="43"/>
    </row>
    <row r="317" spans="5:16" ht="18">
      <c r="E317"/>
      <c r="F317"/>
      <c r="G317"/>
      <c r="H317"/>
      <c r="I317"/>
      <c r="J317"/>
      <c r="K317"/>
      <c r="L317"/>
      <c r="M317"/>
      <c r="N317"/>
      <c r="O317"/>
      <c r="P317" s="43"/>
    </row>
    <row r="318" spans="5:16" ht="18">
      <c r="E318"/>
      <c r="F318"/>
      <c r="G318"/>
      <c r="H318"/>
      <c r="I318"/>
      <c r="J318"/>
      <c r="K318"/>
      <c r="L318"/>
      <c r="M318"/>
      <c r="N318"/>
      <c r="O318"/>
      <c r="P318" s="43"/>
    </row>
    <row r="319" spans="5:16" ht="18">
      <c r="E319"/>
      <c r="F319"/>
      <c r="G319"/>
      <c r="H319"/>
      <c r="I319"/>
      <c r="J319"/>
      <c r="K319"/>
      <c r="L319"/>
      <c r="M319"/>
      <c r="N319"/>
      <c r="O319"/>
      <c r="P319" s="43"/>
    </row>
    <row r="320" spans="5:16" ht="18">
      <c r="E320"/>
      <c r="F320"/>
      <c r="G320"/>
      <c r="H320"/>
      <c r="I320"/>
      <c r="J320"/>
      <c r="K320"/>
      <c r="L320"/>
      <c r="M320"/>
      <c r="N320"/>
      <c r="O320"/>
      <c r="P320" s="43"/>
    </row>
    <row r="321" spans="5:16" ht="18">
      <c r="E321"/>
      <c r="F321"/>
      <c r="G321"/>
      <c r="H321"/>
      <c r="I321"/>
      <c r="J321"/>
      <c r="K321"/>
      <c r="L321"/>
      <c r="M321"/>
      <c r="N321"/>
      <c r="O321"/>
      <c r="P321" s="43"/>
    </row>
    <row r="322" spans="5:16" ht="18">
      <c r="E322"/>
      <c r="F322"/>
      <c r="G322"/>
      <c r="H322"/>
      <c r="I322"/>
      <c r="J322"/>
      <c r="K322"/>
      <c r="L322"/>
      <c r="M322"/>
      <c r="N322"/>
      <c r="O322"/>
      <c r="P322" s="43"/>
    </row>
    <row r="323" spans="5:16" ht="18">
      <c r="E323"/>
      <c r="F323"/>
      <c r="G323"/>
      <c r="H323"/>
      <c r="I323"/>
      <c r="J323"/>
      <c r="K323"/>
      <c r="L323"/>
      <c r="M323"/>
      <c r="N323"/>
      <c r="O323"/>
      <c r="P323" s="43"/>
    </row>
    <row r="324" spans="5:16" ht="18">
      <c r="E324"/>
      <c r="F324"/>
      <c r="G324"/>
      <c r="H324"/>
      <c r="I324"/>
      <c r="J324"/>
      <c r="K324"/>
      <c r="L324"/>
      <c r="M324"/>
      <c r="N324"/>
      <c r="O324"/>
      <c r="P324" s="43"/>
    </row>
    <row r="325" spans="5:16" ht="18">
      <c r="E325"/>
      <c r="F325"/>
      <c r="G325"/>
      <c r="H325"/>
      <c r="I325"/>
      <c r="J325"/>
      <c r="K325"/>
      <c r="L325"/>
      <c r="M325"/>
      <c r="N325"/>
      <c r="O325"/>
      <c r="P325" s="43"/>
    </row>
    <row r="326" spans="5:16" ht="18">
      <c r="E326"/>
      <c r="F326"/>
      <c r="G326"/>
      <c r="H326"/>
      <c r="I326"/>
      <c r="J326"/>
      <c r="K326"/>
      <c r="L326"/>
      <c r="M326"/>
      <c r="N326"/>
      <c r="O326"/>
      <c r="P326" s="43"/>
    </row>
    <row r="327" spans="5:16" ht="18">
      <c r="E327"/>
      <c r="F327"/>
      <c r="G327"/>
      <c r="H327"/>
      <c r="I327"/>
      <c r="J327"/>
      <c r="K327"/>
      <c r="L327"/>
      <c r="M327"/>
      <c r="N327"/>
      <c r="O327"/>
      <c r="P327" s="43"/>
    </row>
    <row r="328" spans="5:16" ht="18">
      <c r="E328"/>
      <c r="F328"/>
      <c r="G328"/>
      <c r="H328"/>
      <c r="I328"/>
      <c r="J328"/>
      <c r="K328"/>
      <c r="L328"/>
      <c r="M328"/>
      <c r="N328"/>
      <c r="O328"/>
      <c r="P328" s="43"/>
    </row>
    <row r="329" spans="5:16" ht="18">
      <c r="E329"/>
      <c r="F329"/>
      <c r="G329"/>
      <c r="H329"/>
      <c r="I329"/>
      <c r="J329"/>
      <c r="K329"/>
      <c r="L329"/>
      <c r="M329"/>
      <c r="N329"/>
      <c r="O329"/>
      <c r="P329" s="43"/>
    </row>
    <row r="330" spans="5:16" ht="18">
      <c r="E330"/>
      <c r="F330"/>
      <c r="G330"/>
      <c r="H330"/>
      <c r="I330"/>
      <c r="J330"/>
      <c r="K330"/>
      <c r="L330"/>
      <c r="M330"/>
      <c r="N330"/>
      <c r="O330"/>
      <c r="P330" s="43"/>
    </row>
    <row r="331" spans="5:16" ht="18">
      <c r="E331"/>
      <c r="F331"/>
      <c r="G331"/>
      <c r="H331"/>
      <c r="I331"/>
      <c r="J331"/>
      <c r="K331"/>
      <c r="L331"/>
      <c r="M331"/>
      <c r="N331"/>
      <c r="O331"/>
      <c r="P331" s="43"/>
    </row>
    <row r="332" spans="5:16" ht="18">
      <c r="E332"/>
      <c r="F332"/>
      <c r="G332"/>
      <c r="H332"/>
      <c r="I332"/>
      <c r="J332"/>
      <c r="K332"/>
      <c r="L332"/>
      <c r="M332"/>
      <c r="N332"/>
      <c r="O332"/>
      <c r="P332" s="43"/>
    </row>
    <row r="333" spans="5:16" ht="18">
      <c r="E333"/>
      <c r="F333"/>
      <c r="G333"/>
      <c r="H333"/>
      <c r="I333"/>
      <c r="J333"/>
      <c r="K333"/>
      <c r="L333"/>
      <c r="M333"/>
      <c r="N333"/>
      <c r="O333"/>
      <c r="P333" s="43"/>
    </row>
    <row r="334" spans="5:16" ht="18">
      <c r="E334"/>
      <c r="F334"/>
      <c r="G334"/>
      <c r="H334"/>
      <c r="I334"/>
      <c r="J334"/>
      <c r="K334"/>
      <c r="L334"/>
      <c r="M334"/>
      <c r="N334"/>
      <c r="O334"/>
      <c r="P334" s="43"/>
    </row>
    <row r="335" spans="5:16" ht="18">
      <c r="E335"/>
      <c r="F335"/>
      <c r="G335"/>
      <c r="H335"/>
      <c r="I335"/>
      <c r="J335"/>
      <c r="K335"/>
      <c r="L335"/>
      <c r="M335"/>
      <c r="N335"/>
      <c r="O335"/>
      <c r="P335" s="43"/>
    </row>
    <row r="336" spans="5:16" ht="18">
      <c r="E336"/>
      <c r="F336"/>
      <c r="G336"/>
      <c r="H336"/>
      <c r="I336"/>
      <c r="J336"/>
      <c r="K336"/>
      <c r="L336"/>
      <c r="M336"/>
      <c r="N336"/>
      <c r="O336"/>
      <c r="P336" s="43"/>
    </row>
    <row r="337" spans="5:16" ht="18">
      <c r="E337"/>
      <c r="F337"/>
      <c r="G337"/>
      <c r="H337"/>
      <c r="I337"/>
      <c r="J337"/>
      <c r="K337"/>
      <c r="L337"/>
      <c r="M337"/>
      <c r="N337"/>
      <c r="O337"/>
      <c r="P337" s="43"/>
    </row>
    <row r="338" spans="5:16" ht="18">
      <c r="E338"/>
      <c r="F338"/>
      <c r="G338"/>
      <c r="H338"/>
      <c r="I338"/>
      <c r="J338"/>
      <c r="K338"/>
      <c r="L338"/>
      <c r="M338"/>
      <c r="N338"/>
      <c r="O338"/>
      <c r="P338" s="43"/>
    </row>
    <row r="339" spans="5:16" ht="18">
      <c r="E339"/>
      <c r="F339"/>
      <c r="G339"/>
      <c r="H339"/>
      <c r="I339"/>
      <c r="J339"/>
      <c r="K339"/>
      <c r="L339"/>
      <c r="M339"/>
      <c r="N339"/>
      <c r="O339"/>
      <c r="P339" s="43"/>
    </row>
    <row r="340" spans="5:16" ht="18">
      <c r="E340"/>
      <c r="F340"/>
      <c r="G340"/>
      <c r="H340"/>
      <c r="I340"/>
      <c r="J340"/>
      <c r="K340"/>
      <c r="L340"/>
      <c r="M340"/>
      <c r="N340"/>
      <c r="O340"/>
      <c r="P340" s="43"/>
    </row>
    <row r="341" spans="5:16" ht="18">
      <c r="E341"/>
      <c r="F341"/>
      <c r="G341"/>
      <c r="H341"/>
      <c r="I341"/>
      <c r="J341"/>
      <c r="K341"/>
      <c r="L341"/>
      <c r="M341"/>
      <c r="N341"/>
      <c r="O341"/>
      <c r="P341" s="43"/>
    </row>
    <row r="342" spans="5:16" ht="18">
      <c r="E342"/>
      <c r="F342"/>
      <c r="G342"/>
      <c r="H342"/>
      <c r="I342"/>
      <c r="J342"/>
      <c r="K342"/>
      <c r="L342"/>
      <c r="M342"/>
      <c r="N342"/>
      <c r="O342"/>
      <c r="P342" s="43"/>
    </row>
    <row r="343" spans="5:16" ht="18">
      <c r="E343"/>
      <c r="F343"/>
      <c r="G343"/>
      <c r="H343"/>
      <c r="I343"/>
      <c r="J343"/>
      <c r="K343"/>
      <c r="L343"/>
      <c r="M343"/>
      <c r="N343"/>
      <c r="O343"/>
      <c r="P343" s="43"/>
    </row>
    <row r="344" spans="5:16" ht="18">
      <c r="E344"/>
      <c r="F344"/>
      <c r="G344"/>
      <c r="H344"/>
      <c r="I344"/>
      <c r="J344"/>
      <c r="K344"/>
      <c r="L344"/>
      <c r="M344"/>
      <c r="N344"/>
      <c r="O344"/>
      <c r="P344" s="43"/>
    </row>
    <row r="345" spans="5:16" ht="18">
      <c r="E345"/>
      <c r="F345"/>
      <c r="G345"/>
      <c r="H345"/>
      <c r="I345"/>
      <c r="J345"/>
      <c r="K345"/>
      <c r="L345"/>
      <c r="M345"/>
      <c r="N345"/>
      <c r="O345"/>
      <c r="P345" s="43"/>
    </row>
  </sheetData>
  <mergeCells count="1">
    <mergeCell ref="B1:N1"/>
  </mergeCells>
  <printOptions horizontalCentered="1"/>
  <pageMargins left="0" right="0" top="0.3937007874015748" bottom="0.3937007874015748" header="0" footer="0"/>
  <pageSetup fitToHeight="1" fitToWidth="1" horizontalDpi="1200" verticalDpi="12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335"/>
  <sheetViews>
    <sheetView zoomScale="75" zoomScaleNormal="75" workbookViewId="0" topLeftCell="A34">
      <selection activeCell="I47" sqref="I47"/>
    </sheetView>
  </sheetViews>
  <sheetFormatPr defaultColWidth="11.421875" defaultRowHeight="12.75"/>
  <cols>
    <col min="1" max="1" width="3.421875" style="3" customWidth="1"/>
    <col min="2" max="2" width="5.140625" style="4" customWidth="1"/>
    <col min="3" max="3" width="27.57421875" style="3" customWidth="1"/>
    <col min="4" max="4" width="11.140625" style="4" bestFit="1" customWidth="1"/>
    <col min="5" max="5" width="4.8515625" style="36" bestFit="1" customWidth="1"/>
    <col min="6" max="6" width="4.7109375" style="3" customWidth="1"/>
    <col min="7" max="7" width="22.421875" style="3" customWidth="1"/>
    <col min="8" max="8" width="4.28125" style="3" customWidth="1"/>
    <col min="9" max="9" width="20.7109375" style="3" customWidth="1"/>
    <col min="10" max="10" width="6.00390625" style="3" bestFit="1" customWidth="1"/>
    <col min="11" max="11" width="21.57421875" style="3" customWidth="1"/>
    <col min="12" max="12" width="6.00390625" style="4" bestFit="1" customWidth="1"/>
    <col min="13" max="13" width="21.8515625" style="3" customWidth="1"/>
    <col min="14" max="14" width="4.7109375" style="3" customWidth="1"/>
    <col min="15" max="15" width="6.57421875" style="82" bestFit="1" customWidth="1"/>
    <col min="16" max="16" width="6.00390625" style="2" customWidth="1"/>
    <col min="17" max="17" width="3.421875" style="2" customWidth="1"/>
    <col min="18" max="18" width="5.140625" style="2" customWidth="1"/>
    <col min="19" max="19" width="38.7109375" style="2" customWidth="1"/>
    <col min="20" max="20" width="10.7109375" style="2" bestFit="1" customWidth="1"/>
    <col min="21" max="21" width="7.00390625" style="2" bestFit="1" customWidth="1"/>
    <col min="22" max="22" width="4.7109375" style="237" customWidth="1"/>
    <col min="23" max="23" width="27.8515625" style="2" customWidth="1"/>
    <col min="24" max="24" width="4.7109375" style="177" customWidth="1"/>
    <col min="25" max="25" width="26.7109375" style="2" customWidth="1"/>
    <col min="26" max="26" width="6.00390625" style="237" bestFit="1" customWidth="1"/>
    <col min="27" max="27" width="27.140625" style="2" customWidth="1"/>
    <col min="28" max="28" width="6.00390625" style="177" bestFit="1" customWidth="1"/>
    <col min="29" max="29" width="21.7109375" style="2" customWidth="1"/>
    <col min="30" max="30" width="4.7109375" style="2" customWidth="1"/>
    <col min="31" max="31" width="6.00390625" style="82" bestFit="1" customWidth="1"/>
    <col min="32" max="32" width="6.140625" style="2" customWidth="1"/>
    <col min="33" max="33" width="3.421875" style="2" customWidth="1"/>
    <col min="34" max="34" width="5.28125" style="2" customWidth="1"/>
    <col min="35" max="35" width="38.421875" style="2" customWidth="1"/>
    <col min="36" max="36" width="10.00390625" style="2" bestFit="1" customWidth="1"/>
    <col min="37" max="37" width="5.7109375" style="2" bestFit="1" customWidth="1"/>
    <col min="38" max="38" width="4.7109375" style="2" customWidth="1"/>
    <col min="39" max="39" width="28.140625" style="2" customWidth="1"/>
    <col min="40" max="40" width="6.00390625" style="237" bestFit="1" customWidth="1"/>
    <col min="41" max="41" width="25.421875" style="2" customWidth="1"/>
    <col min="42" max="42" width="6.00390625" style="237" bestFit="1" customWidth="1"/>
    <col min="43" max="43" width="25.140625" style="2" bestFit="1" customWidth="1"/>
    <col min="44" max="44" width="5.28125" style="2" bestFit="1" customWidth="1"/>
    <col min="45" max="46" width="6.00390625" style="2" bestFit="1" customWidth="1"/>
    <col min="47" max="47" width="21.7109375" style="2" customWidth="1"/>
    <col min="48" max="48" width="9.7109375" style="2" customWidth="1"/>
    <col min="49" max="49" width="4.8515625" style="2" customWidth="1"/>
    <col min="50" max="50" width="4.7109375" style="2" customWidth="1"/>
    <col min="51" max="51" width="20.7109375" style="3" customWidth="1"/>
    <col min="52" max="52" width="4.7109375" style="3" customWidth="1"/>
    <col min="53" max="53" width="20.7109375" style="3" customWidth="1"/>
    <col min="54" max="54" width="4.7109375" style="3" customWidth="1"/>
    <col min="55" max="55" width="20.7109375" style="3" customWidth="1"/>
    <col min="56" max="56" width="4.7109375" style="3" customWidth="1"/>
    <col min="57" max="57" width="20.7109375" style="3" customWidth="1"/>
    <col min="58" max="58" width="4.7109375" style="3" customWidth="1"/>
    <col min="59" max="59" width="6.140625" style="3" customWidth="1"/>
    <col min="60" max="16384" width="11.421875" style="3" customWidth="1"/>
  </cols>
  <sheetData>
    <row r="1" spans="1:45" s="103" customFormat="1" ht="27">
      <c r="A1" s="295" t="s">
        <v>71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Q1" s="295" t="s">
        <v>71</v>
      </c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G1" s="295" t="s">
        <v>71</v>
      </c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</row>
    <row r="2" spans="1:45" s="103" customFormat="1" ht="25.5">
      <c r="A2" s="301" t="s">
        <v>72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Q2" s="301" t="s">
        <v>72</v>
      </c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G2" s="301" t="s">
        <v>72</v>
      </c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</row>
    <row r="3" spans="1:45" s="103" customFormat="1" ht="18">
      <c r="A3" s="302" t="s">
        <v>73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Q3" s="302" t="s">
        <v>73</v>
      </c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G3" s="302" t="s">
        <v>73</v>
      </c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</row>
    <row r="4" spans="1:45" s="103" customFormat="1" ht="18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</row>
    <row r="5" spans="1:45" s="103" customFormat="1" ht="18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</row>
    <row r="6" spans="1:45" s="103" customFormat="1" ht="18.75" thickBo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</row>
    <row r="7" spans="13:59" ht="21" thickBot="1">
      <c r="M7" s="213" t="s">
        <v>24</v>
      </c>
      <c r="Q7" s="3"/>
      <c r="R7" s="4"/>
      <c r="S7" s="3"/>
      <c r="T7" s="4"/>
      <c r="U7" s="36"/>
      <c r="V7" s="176"/>
      <c r="W7" s="3"/>
      <c r="X7" s="175"/>
      <c r="Y7" s="3"/>
      <c r="Z7" s="176"/>
      <c r="AA7" s="3"/>
      <c r="AB7" s="175"/>
      <c r="AC7" s="213" t="s">
        <v>27</v>
      </c>
      <c r="AD7" s="3"/>
      <c r="AG7" s="3"/>
      <c r="AH7" s="4"/>
      <c r="AI7" s="3"/>
      <c r="AJ7" s="4"/>
      <c r="AK7" s="36"/>
      <c r="AL7" s="3"/>
      <c r="AM7" s="3"/>
      <c r="AN7" s="176"/>
      <c r="AO7" s="3"/>
      <c r="AP7" s="176"/>
      <c r="AQ7" s="213" t="s">
        <v>27</v>
      </c>
      <c r="AR7" s="3"/>
      <c r="AT7"/>
      <c r="AU7"/>
      <c r="AV7"/>
      <c r="AW7"/>
      <c r="AX7"/>
      <c r="AY7"/>
      <c r="AZ7"/>
      <c r="BA7"/>
      <c r="BB7"/>
      <c r="BC7"/>
      <c r="BD7"/>
      <c r="BE7"/>
      <c r="BF7"/>
      <c r="BG7"/>
    </row>
    <row r="8" spans="13:59" ht="21" thickBot="1">
      <c r="M8" s="213" t="s">
        <v>25</v>
      </c>
      <c r="Q8" s="3"/>
      <c r="R8" s="4"/>
      <c r="S8" s="3"/>
      <c r="T8" s="4"/>
      <c r="U8" s="36"/>
      <c r="V8" s="176"/>
      <c r="W8" s="3"/>
      <c r="X8" s="175"/>
      <c r="Y8" s="3"/>
      <c r="Z8" s="176"/>
      <c r="AA8" s="3"/>
      <c r="AB8" s="175"/>
      <c r="AC8" s="213" t="s">
        <v>25</v>
      </c>
      <c r="AD8" s="3"/>
      <c r="AG8" s="3"/>
      <c r="AH8" s="4"/>
      <c r="AI8" s="3"/>
      <c r="AJ8" s="4"/>
      <c r="AK8" s="36"/>
      <c r="AL8" s="3"/>
      <c r="AM8" s="3"/>
      <c r="AN8" s="176"/>
      <c r="AO8" s="3"/>
      <c r="AP8" s="176"/>
      <c r="AQ8" s="213" t="s">
        <v>26</v>
      </c>
      <c r="AR8" s="3"/>
      <c r="AT8"/>
      <c r="AU8"/>
      <c r="AV8"/>
      <c r="AW8"/>
      <c r="AX8"/>
      <c r="AY8"/>
      <c r="AZ8"/>
      <c r="BA8"/>
      <c r="BB8"/>
      <c r="BC8"/>
      <c r="BD8"/>
      <c r="BE8"/>
      <c r="BF8"/>
      <c r="BG8"/>
    </row>
    <row r="9" spans="17:59" ht="13.5" customHeight="1">
      <c r="Q9" s="3"/>
      <c r="R9" s="4"/>
      <c r="S9" s="3"/>
      <c r="T9" s="4"/>
      <c r="U9" s="36"/>
      <c r="V9" s="176"/>
      <c r="W9" s="3"/>
      <c r="X9" s="175"/>
      <c r="Y9" s="3"/>
      <c r="Z9" s="176"/>
      <c r="AA9" s="3"/>
      <c r="AB9" s="175"/>
      <c r="AC9" s="3"/>
      <c r="AD9" s="3"/>
      <c r="AG9" s="3"/>
      <c r="AH9" s="4"/>
      <c r="AI9" s="3"/>
      <c r="AJ9" s="4"/>
      <c r="AK9" s="36"/>
      <c r="AL9" s="3"/>
      <c r="AM9" s="3"/>
      <c r="AN9" s="176"/>
      <c r="AO9" s="3"/>
      <c r="AP9" s="176"/>
      <c r="AQ9" s="3"/>
      <c r="AR9" s="3"/>
      <c r="AT9"/>
      <c r="AU9"/>
      <c r="AV9"/>
      <c r="AW9"/>
      <c r="AX9"/>
      <c r="AY9"/>
      <c r="AZ9"/>
      <c r="BA9"/>
      <c r="BB9"/>
      <c r="BC9"/>
      <c r="BD9"/>
      <c r="BE9"/>
      <c r="BF9"/>
      <c r="BG9"/>
    </row>
    <row r="10" spans="3:59" ht="14.25" customHeight="1">
      <c r="C10" s="5"/>
      <c r="G10" s="6"/>
      <c r="I10" s="7"/>
      <c r="J10"/>
      <c r="K10"/>
      <c r="L10" s="43"/>
      <c r="M10"/>
      <c r="Q10" s="3"/>
      <c r="R10" s="4"/>
      <c r="S10" s="5"/>
      <c r="T10" s="4"/>
      <c r="U10" s="36"/>
      <c r="V10" s="176"/>
      <c r="W10" s="6"/>
      <c r="X10" s="175"/>
      <c r="Y10" s="7"/>
      <c r="Z10" s="232"/>
      <c r="AA10"/>
      <c r="AB10" s="242"/>
      <c r="AC10"/>
      <c r="AD10" s="3"/>
      <c r="AG10" s="3"/>
      <c r="AH10" s="4"/>
      <c r="AI10" s="5"/>
      <c r="AJ10" s="4"/>
      <c r="AK10" s="36"/>
      <c r="AL10" s="3"/>
      <c r="AM10" s="6"/>
      <c r="AN10" s="176"/>
      <c r="AO10" s="7"/>
      <c r="AP10" s="232"/>
      <c r="AQ10"/>
      <c r="AR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</row>
    <row r="11" spans="1:59" ht="16.5" customHeight="1" thickBot="1">
      <c r="A11" s="8" t="s">
        <v>0</v>
      </c>
      <c r="B11" s="8" t="s">
        <v>1</v>
      </c>
      <c r="C11" s="26" t="s">
        <v>16</v>
      </c>
      <c r="D11" s="26" t="s">
        <v>17</v>
      </c>
      <c r="E11" s="36" t="s">
        <v>22</v>
      </c>
      <c r="F11" s="39"/>
      <c r="J11"/>
      <c r="K11"/>
      <c r="L11" s="43"/>
      <c r="M11"/>
      <c r="Q11" s="8" t="s">
        <v>0</v>
      </c>
      <c r="R11" s="8" t="s">
        <v>1</v>
      </c>
      <c r="S11" s="26" t="s">
        <v>16</v>
      </c>
      <c r="T11" s="26" t="s">
        <v>17</v>
      </c>
      <c r="U11" s="36" t="s">
        <v>22</v>
      </c>
      <c r="V11" s="189"/>
      <c r="W11" s="3"/>
      <c r="X11" s="175"/>
      <c r="Y11" s="3"/>
      <c r="Z11" s="232"/>
      <c r="AA11"/>
      <c r="AB11" s="242"/>
      <c r="AC11"/>
      <c r="AD11" s="3"/>
      <c r="AG11" s="8" t="s">
        <v>0</v>
      </c>
      <c r="AH11" s="8" t="s">
        <v>1</v>
      </c>
      <c r="AI11" s="26" t="s">
        <v>16</v>
      </c>
      <c r="AJ11" s="26" t="s">
        <v>17</v>
      </c>
      <c r="AK11" s="36" t="s">
        <v>22</v>
      </c>
      <c r="AL11" s="39"/>
      <c r="AM11" s="3"/>
      <c r="AN11" s="176"/>
      <c r="AO11" s="3"/>
      <c r="AP11" s="232"/>
      <c r="AQ11"/>
      <c r="AR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</row>
    <row r="12" spans="1:59" ht="18" customHeight="1">
      <c r="A12" s="9">
        <v>1</v>
      </c>
      <c r="B12" s="10" t="s">
        <v>2</v>
      </c>
      <c r="C12" s="101" t="s">
        <v>275</v>
      </c>
      <c r="D12" s="68" t="s">
        <v>253</v>
      </c>
      <c r="E12" s="69" t="s">
        <v>81</v>
      </c>
      <c r="F12" s="31"/>
      <c r="G12" s="34"/>
      <c r="H12" s="29"/>
      <c r="I12" s="29"/>
      <c r="J12"/>
      <c r="K12"/>
      <c r="L12" s="43"/>
      <c r="M12"/>
      <c r="Q12" s="9">
        <v>1</v>
      </c>
      <c r="R12" s="10" t="s">
        <v>2</v>
      </c>
      <c r="S12" s="67" t="s">
        <v>344</v>
      </c>
      <c r="T12" s="68" t="s">
        <v>253</v>
      </c>
      <c r="U12" s="69" t="s">
        <v>81</v>
      </c>
      <c r="V12" s="228"/>
      <c r="W12" s="34"/>
      <c r="X12" s="238"/>
      <c r="Y12" s="29"/>
      <c r="Z12" s="232"/>
      <c r="AA12"/>
      <c r="AB12" s="242"/>
      <c r="AC12"/>
      <c r="AD12" s="3"/>
      <c r="AG12" s="9">
        <v>1</v>
      </c>
      <c r="AH12" s="10" t="s">
        <v>2</v>
      </c>
      <c r="AI12" s="67" t="s">
        <v>373</v>
      </c>
      <c r="AJ12" s="68" t="s">
        <v>298</v>
      </c>
      <c r="AK12" s="69" t="s">
        <v>223</v>
      </c>
      <c r="AL12" s="31"/>
      <c r="AM12" s="34"/>
      <c r="AN12" s="204"/>
      <c r="AO12" s="29"/>
      <c r="AP12" s="232"/>
      <c r="AQ12"/>
      <c r="AR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</row>
    <row r="13" spans="1:59" ht="18" customHeight="1" thickBot="1">
      <c r="A13" s="12"/>
      <c r="B13" s="10"/>
      <c r="C13" s="102"/>
      <c r="D13" s="63"/>
      <c r="E13" s="65"/>
      <c r="F13" s="165">
        <v>51</v>
      </c>
      <c r="G13" s="160" t="str">
        <f>C12</f>
        <v>JAVIER CORONAS</v>
      </c>
      <c r="H13" s="169"/>
      <c r="I13" s="204"/>
      <c r="J13" s="176"/>
      <c r="K13" s="176"/>
      <c r="L13" s="175"/>
      <c r="M13" s="176"/>
      <c r="N13" s="176"/>
      <c r="O13" s="177"/>
      <c r="Q13" s="12"/>
      <c r="R13" s="10"/>
      <c r="S13" s="49"/>
      <c r="T13" s="63"/>
      <c r="U13" s="65"/>
      <c r="V13" s="165"/>
      <c r="W13" s="52" t="str">
        <f>S12</f>
        <v>JAVIER CORONAS / ALEX CORONAS</v>
      </c>
      <c r="X13" s="239"/>
      <c r="Y13" s="214"/>
      <c r="Z13" s="176"/>
      <c r="AA13" s="215"/>
      <c r="AB13" s="175"/>
      <c r="AC13" s="215"/>
      <c r="AD13" s="215"/>
      <c r="AE13" s="216"/>
      <c r="AG13" s="12"/>
      <c r="AH13" s="10"/>
      <c r="AI13" s="49"/>
      <c r="AJ13" s="63"/>
      <c r="AK13" s="65"/>
      <c r="AL13" s="58"/>
      <c r="AM13" s="52" t="str">
        <f>AI12</f>
        <v>SANDRINA VIEJO / BEATRIZ GONZALEZ</v>
      </c>
      <c r="AN13" s="169"/>
      <c r="AO13" s="29"/>
      <c r="AP13" s="176"/>
      <c r="AQ13" s="11"/>
      <c r="AR13" s="11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</row>
    <row r="14" spans="1:59" ht="18" customHeight="1">
      <c r="A14" s="9">
        <v>2</v>
      </c>
      <c r="B14" s="10"/>
      <c r="C14" s="101" t="s">
        <v>276</v>
      </c>
      <c r="D14" s="68" t="s">
        <v>220</v>
      </c>
      <c r="E14" s="69" t="s">
        <v>81</v>
      </c>
      <c r="F14" s="205"/>
      <c r="G14" s="161" t="s">
        <v>483</v>
      </c>
      <c r="H14" s="164"/>
      <c r="I14" s="204"/>
      <c r="J14" s="176"/>
      <c r="K14" s="176"/>
      <c r="L14" s="175"/>
      <c r="M14" s="176"/>
      <c r="N14" s="176"/>
      <c r="O14" s="177"/>
      <c r="Q14" s="9">
        <v>2</v>
      </c>
      <c r="R14" s="10"/>
      <c r="S14" s="67" t="s">
        <v>312</v>
      </c>
      <c r="T14" s="68"/>
      <c r="U14" s="69"/>
      <c r="V14" s="205"/>
      <c r="W14" s="70"/>
      <c r="X14" s="166"/>
      <c r="Y14" s="214"/>
      <c r="Z14" s="176"/>
      <c r="AA14" s="215"/>
      <c r="AB14" s="175"/>
      <c r="AC14" s="215"/>
      <c r="AD14" s="215"/>
      <c r="AE14" s="216"/>
      <c r="AG14" s="9">
        <v>2</v>
      </c>
      <c r="AH14" s="10"/>
      <c r="AI14" s="67" t="s">
        <v>312</v>
      </c>
      <c r="AJ14" s="68"/>
      <c r="AK14" s="69"/>
      <c r="AL14" s="77"/>
      <c r="AM14" s="70"/>
      <c r="AN14" s="164"/>
      <c r="AO14" s="29"/>
      <c r="AP14" s="176"/>
      <c r="AQ14" s="11"/>
      <c r="AR14" s="11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</row>
    <row r="15" spans="1:59" ht="18" customHeight="1" thickBot="1">
      <c r="A15" s="12"/>
      <c r="B15" s="10"/>
      <c r="C15" s="102"/>
      <c r="D15" s="63"/>
      <c r="E15" s="65"/>
      <c r="F15" s="206"/>
      <c r="G15" s="162"/>
      <c r="H15" s="165">
        <v>92</v>
      </c>
      <c r="I15" s="160" t="str">
        <f>G13</f>
        <v>JAVIER CORONAS</v>
      </c>
      <c r="J15" s="173"/>
      <c r="K15" s="174"/>
      <c r="L15" s="175"/>
      <c r="M15" s="176"/>
      <c r="N15" s="176"/>
      <c r="O15" s="177"/>
      <c r="Q15" s="12"/>
      <c r="R15" s="10"/>
      <c r="S15" s="49"/>
      <c r="T15" s="63"/>
      <c r="U15" s="65"/>
      <c r="V15" s="206"/>
      <c r="W15" s="48"/>
      <c r="X15" s="165">
        <v>76</v>
      </c>
      <c r="Y15" s="52" t="str">
        <f>W13</f>
        <v>JAVIER CORONAS / ALEX CORONAS</v>
      </c>
      <c r="Z15" s="173"/>
      <c r="AA15" s="217"/>
      <c r="AB15" s="175"/>
      <c r="AC15" s="215"/>
      <c r="AD15" s="215"/>
      <c r="AE15" s="216"/>
      <c r="AG15" s="12"/>
      <c r="AH15" s="10"/>
      <c r="AI15" s="49"/>
      <c r="AJ15" s="63"/>
      <c r="AK15" s="65"/>
      <c r="AL15" s="78"/>
      <c r="AM15" s="48"/>
      <c r="AN15" s="165">
        <v>104</v>
      </c>
      <c r="AO15" s="52" t="str">
        <f>AM17</f>
        <v>MAITE MARCO / LAURA MONTOYA</v>
      </c>
      <c r="AP15" s="173"/>
      <c r="AQ15" s="13"/>
      <c r="AR15" s="11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</row>
    <row r="16" spans="1:59" ht="18" customHeight="1">
      <c r="A16" s="9">
        <v>3</v>
      </c>
      <c r="B16" s="10"/>
      <c r="C16" s="101" t="s">
        <v>494</v>
      </c>
      <c r="D16" s="68" t="s">
        <v>94</v>
      </c>
      <c r="E16" s="69" t="s">
        <v>81</v>
      </c>
      <c r="F16" s="165"/>
      <c r="G16" s="161"/>
      <c r="H16" s="166"/>
      <c r="I16" s="163" t="s">
        <v>528</v>
      </c>
      <c r="J16" s="178"/>
      <c r="K16" s="174"/>
      <c r="L16" s="175"/>
      <c r="M16" s="176"/>
      <c r="N16" s="176"/>
      <c r="O16" s="177"/>
      <c r="Q16" s="9">
        <v>3</v>
      </c>
      <c r="R16" s="10"/>
      <c r="S16" s="67" t="s">
        <v>345</v>
      </c>
      <c r="T16" s="68" t="s">
        <v>220</v>
      </c>
      <c r="U16" s="69" t="s">
        <v>81</v>
      </c>
      <c r="V16" s="165"/>
      <c r="W16" s="70"/>
      <c r="X16" s="166"/>
      <c r="Y16" s="50" t="s">
        <v>536</v>
      </c>
      <c r="Z16" s="178"/>
      <c r="AA16" s="217"/>
      <c r="AB16" s="175"/>
      <c r="AC16" s="215"/>
      <c r="AD16" s="215"/>
      <c r="AE16" s="216"/>
      <c r="AG16" s="9">
        <v>3</v>
      </c>
      <c r="AH16" s="10"/>
      <c r="AI16" s="67" t="s">
        <v>374</v>
      </c>
      <c r="AJ16" s="68" t="s">
        <v>105</v>
      </c>
      <c r="AK16" s="69" t="s">
        <v>296</v>
      </c>
      <c r="AL16" s="58"/>
      <c r="AM16" s="70"/>
      <c r="AN16" s="166"/>
      <c r="AO16" s="50" t="s">
        <v>484</v>
      </c>
      <c r="AP16" s="178"/>
      <c r="AQ16" s="13"/>
      <c r="AR16" s="11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</row>
    <row r="17" spans="1:59" ht="18" customHeight="1" thickBot="1">
      <c r="A17" s="12"/>
      <c r="B17" s="10"/>
      <c r="C17" s="102"/>
      <c r="D17" s="63"/>
      <c r="E17" s="65"/>
      <c r="F17" s="165">
        <v>59</v>
      </c>
      <c r="G17" s="160" t="s">
        <v>504</v>
      </c>
      <c r="H17" s="167"/>
      <c r="I17" s="163"/>
      <c r="J17" s="178"/>
      <c r="K17" s="174"/>
      <c r="L17" s="175"/>
      <c r="M17" s="176"/>
      <c r="N17" s="176"/>
      <c r="O17" s="177"/>
      <c r="Q17" s="12"/>
      <c r="R17" s="10"/>
      <c r="S17" s="49"/>
      <c r="T17" s="63"/>
      <c r="U17" s="65"/>
      <c r="V17" s="165">
        <v>28</v>
      </c>
      <c r="W17" s="52" t="str">
        <f>S18</f>
        <v>ISMAEL FERNÁNDEZ / PABLO OTIN</v>
      </c>
      <c r="X17" s="167"/>
      <c r="Y17" s="50"/>
      <c r="Z17" s="178"/>
      <c r="AA17" s="217"/>
      <c r="AB17" s="175"/>
      <c r="AC17" s="215"/>
      <c r="AD17" s="215"/>
      <c r="AE17" s="216"/>
      <c r="AG17" s="12"/>
      <c r="AH17" s="10"/>
      <c r="AI17" s="49"/>
      <c r="AJ17" s="63"/>
      <c r="AK17" s="65"/>
      <c r="AL17" s="58"/>
      <c r="AM17" s="52" t="str">
        <f>AI16</f>
        <v>MAITE MARCO / LAURA MONTOYA</v>
      </c>
      <c r="AN17" s="167"/>
      <c r="AO17" s="50"/>
      <c r="AP17" s="178"/>
      <c r="AQ17" s="13"/>
      <c r="AR17" s="11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</row>
    <row r="18" spans="1:59" ht="18" customHeight="1">
      <c r="A18" s="9">
        <v>4</v>
      </c>
      <c r="B18" s="15"/>
      <c r="C18" s="256" t="s">
        <v>440</v>
      </c>
      <c r="D18" s="68" t="s">
        <v>425</v>
      </c>
      <c r="E18" s="69" t="s">
        <v>223</v>
      </c>
      <c r="F18" s="205"/>
      <c r="G18" s="161" t="s">
        <v>505</v>
      </c>
      <c r="H18" s="168"/>
      <c r="I18" s="163"/>
      <c r="J18" s="178"/>
      <c r="K18" s="174"/>
      <c r="L18" s="175"/>
      <c r="M18" s="176"/>
      <c r="N18" s="176"/>
      <c r="O18" s="177"/>
      <c r="Q18" s="9">
        <v>4</v>
      </c>
      <c r="R18" s="15"/>
      <c r="S18" s="67" t="s">
        <v>362</v>
      </c>
      <c r="T18" s="68" t="s">
        <v>111</v>
      </c>
      <c r="U18" s="69" t="s">
        <v>81</v>
      </c>
      <c r="V18" s="205"/>
      <c r="W18" s="70" t="s">
        <v>483</v>
      </c>
      <c r="X18" s="168"/>
      <c r="Y18" s="50"/>
      <c r="Z18" s="178"/>
      <c r="AA18" s="87"/>
      <c r="AB18" s="175"/>
      <c r="AC18" s="215"/>
      <c r="AD18" s="215"/>
      <c r="AE18" s="216"/>
      <c r="AG18" s="9">
        <v>4</v>
      </c>
      <c r="AH18" s="15"/>
      <c r="AI18" s="67" t="s">
        <v>312</v>
      </c>
      <c r="AJ18" s="68"/>
      <c r="AK18" s="69"/>
      <c r="AL18" s="77"/>
      <c r="AM18" s="70"/>
      <c r="AN18" s="168"/>
      <c r="AO18" s="50"/>
      <c r="AP18" s="178"/>
      <c r="AQ18" s="13"/>
      <c r="AR18" s="11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</row>
    <row r="19" spans="1:59" ht="18" customHeight="1" thickBot="1">
      <c r="A19" s="12"/>
      <c r="B19" s="10"/>
      <c r="C19" s="102"/>
      <c r="D19" s="63"/>
      <c r="E19" s="65"/>
      <c r="F19" s="206"/>
      <c r="G19" s="163"/>
      <c r="H19" s="168"/>
      <c r="I19" s="163"/>
      <c r="J19" s="179">
        <v>116</v>
      </c>
      <c r="K19" s="180" t="str">
        <f>I15</f>
        <v>JAVIER CORONAS</v>
      </c>
      <c r="L19" s="181"/>
      <c r="M19" s="176"/>
      <c r="N19" s="176"/>
      <c r="O19" s="177"/>
      <c r="Q19" s="12"/>
      <c r="R19" s="10"/>
      <c r="S19" s="49"/>
      <c r="T19" s="63"/>
      <c r="U19" s="65"/>
      <c r="V19" s="206"/>
      <c r="W19" s="50"/>
      <c r="X19" s="168"/>
      <c r="Y19" s="50"/>
      <c r="Z19" s="179">
        <v>108</v>
      </c>
      <c r="AA19" s="90" t="str">
        <f>Y15</f>
        <v>JAVIER CORONAS / ALEX CORONAS</v>
      </c>
      <c r="AB19" s="181"/>
      <c r="AC19" s="215"/>
      <c r="AD19" s="215"/>
      <c r="AE19" s="216"/>
      <c r="AG19" s="12"/>
      <c r="AH19" s="10"/>
      <c r="AI19" s="49"/>
      <c r="AJ19" s="63"/>
      <c r="AK19" s="65"/>
      <c r="AL19" s="78"/>
      <c r="AM19" s="50"/>
      <c r="AN19" s="168"/>
      <c r="AO19" s="50"/>
      <c r="AP19" s="179">
        <v>122</v>
      </c>
      <c r="AQ19" s="90" t="str">
        <f>AO23</f>
        <v>PAULA SATRUSTEGUI / LEIRE QUEREJETA</v>
      </c>
      <c r="AR19" s="244"/>
      <c r="AS19" s="41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</row>
    <row r="20" spans="1:59" ht="18" customHeight="1">
      <c r="A20" s="9">
        <v>5</v>
      </c>
      <c r="B20" s="10" t="s">
        <v>211</v>
      </c>
      <c r="C20" s="101" t="s">
        <v>278</v>
      </c>
      <c r="D20" s="68" t="s">
        <v>279</v>
      </c>
      <c r="E20" s="69" t="s">
        <v>81</v>
      </c>
      <c r="F20" s="165"/>
      <c r="G20" s="161"/>
      <c r="H20" s="168"/>
      <c r="I20" s="163"/>
      <c r="J20" s="182"/>
      <c r="K20" s="183" t="s">
        <v>557</v>
      </c>
      <c r="L20" s="184"/>
      <c r="M20" s="185"/>
      <c r="N20" s="176"/>
      <c r="O20" s="177"/>
      <c r="Q20" s="9">
        <v>5</v>
      </c>
      <c r="R20" s="10"/>
      <c r="S20" s="67" t="s">
        <v>348</v>
      </c>
      <c r="T20" s="68" t="s">
        <v>86</v>
      </c>
      <c r="U20" s="69" t="s">
        <v>87</v>
      </c>
      <c r="V20" s="165"/>
      <c r="W20" s="70"/>
      <c r="X20" s="168"/>
      <c r="Y20" s="50"/>
      <c r="Z20" s="182"/>
      <c r="AA20" s="91" t="s">
        <v>564</v>
      </c>
      <c r="AB20" s="184"/>
      <c r="AC20" s="219"/>
      <c r="AD20" s="215"/>
      <c r="AE20" s="216"/>
      <c r="AG20" s="9">
        <v>5</v>
      </c>
      <c r="AH20" s="10"/>
      <c r="AI20" s="67" t="s">
        <v>375</v>
      </c>
      <c r="AJ20" s="68" t="s">
        <v>293</v>
      </c>
      <c r="AK20" s="69" t="s">
        <v>263</v>
      </c>
      <c r="AL20" s="58"/>
      <c r="AM20" s="70"/>
      <c r="AN20" s="168"/>
      <c r="AO20" s="50"/>
      <c r="AP20" s="182"/>
      <c r="AQ20" s="116" t="s">
        <v>582</v>
      </c>
      <c r="AR20" s="217"/>
      <c r="AS20" s="41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</row>
    <row r="21" spans="1:59" ht="18" customHeight="1" thickBot="1">
      <c r="A21" s="12"/>
      <c r="B21" s="10"/>
      <c r="C21" s="102"/>
      <c r="D21" s="63"/>
      <c r="E21" s="65"/>
      <c r="F21" s="165">
        <v>52</v>
      </c>
      <c r="G21" s="160" t="str">
        <f>C22</f>
        <v>DIEGO ERRANDONEA</v>
      </c>
      <c r="H21" s="169"/>
      <c r="I21" s="163"/>
      <c r="J21" s="182"/>
      <c r="K21" s="183"/>
      <c r="L21" s="184"/>
      <c r="M21" s="185"/>
      <c r="N21" s="176"/>
      <c r="O21" s="177"/>
      <c r="Q21" s="12"/>
      <c r="R21" s="10"/>
      <c r="S21" s="49"/>
      <c r="T21" s="63"/>
      <c r="U21" s="65"/>
      <c r="V21" s="165">
        <v>29</v>
      </c>
      <c r="W21" s="52" t="str">
        <f>S20</f>
        <v>JOSE M. GONZALEZ / RUBEN GALLARDO</v>
      </c>
      <c r="X21" s="239"/>
      <c r="Y21" s="50"/>
      <c r="Z21" s="182"/>
      <c r="AA21" s="91"/>
      <c r="AB21" s="184"/>
      <c r="AC21" s="219"/>
      <c r="AD21" s="215"/>
      <c r="AE21" s="216"/>
      <c r="AG21" s="12"/>
      <c r="AH21" s="10"/>
      <c r="AI21" s="49"/>
      <c r="AJ21" s="63"/>
      <c r="AK21" s="65"/>
      <c r="AL21" s="58"/>
      <c r="AM21" s="52" t="str">
        <f>AI20</f>
        <v>PAULA SATRUSTEGUI / LEIRE QUEREJETA</v>
      </c>
      <c r="AN21" s="169"/>
      <c r="AO21" s="50"/>
      <c r="AP21" s="182"/>
      <c r="AQ21" s="87"/>
      <c r="AR21" s="217"/>
      <c r="AS21" s="4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</row>
    <row r="22" spans="1:59" ht="18" customHeight="1">
      <c r="A22" s="9">
        <v>6</v>
      </c>
      <c r="B22" s="15"/>
      <c r="C22" s="101" t="s">
        <v>280</v>
      </c>
      <c r="D22" s="68" t="s">
        <v>281</v>
      </c>
      <c r="E22" s="69" t="s">
        <v>263</v>
      </c>
      <c r="F22" s="205"/>
      <c r="G22" s="161" t="s">
        <v>506</v>
      </c>
      <c r="H22" s="164"/>
      <c r="I22" s="163"/>
      <c r="J22" s="182"/>
      <c r="K22" s="183"/>
      <c r="L22" s="184"/>
      <c r="M22" s="185"/>
      <c r="N22" s="176"/>
      <c r="O22" s="177"/>
      <c r="Q22" s="9">
        <v>6</v>
      </c>
      <c r="R22" s="15"/>
      <c r="S22" s="67" t="s">
        <v>441</v>
      </c>
      <c r="T22" s="68" t="s">
        <v>425</v>
      </c>
      <c r="U22" s="69" t="s">
        <v>223</v>
      </c>
      <c r="V22" s="205"/>
      <c r="W22" s="70" t="s">
        <v>598</v>
      </c>
      <c r="X22" s="166"/>
      <c r="Y22" s="50"/>
      <c r="Z22" s="182"/>
      <c r="AA22" s="91"/>
      <c r="AB22" s="184"/>
      <c r="AC22" s="219"/>
      <c r="AD22" s="215"/>
      <c r="AE22" s="216"/>
      <c r="AG22" s="9">
        <v>6</v>
      </c>
      <c r="AH22" s="15"/>
      <c r="AI22" s="67" t="s">
        <v>312</v>
      </c>
      <c r="AJ22" s="68"/>
      <c r="AK22" s="69"/>
      <c r="AL22" s="77"/>
      <c r="AM22" s="70"/>
      <c r="AN22" s="164"/>
      <c r="AO22" s="50"/>
      <c r="AP22" s="182"/>
      <c r="AQ22" s="87"/>
      <c r="AR22" s="217"/>
      <c r="AS22" s="41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</row>
    <row r="23" spans="1:59" ht="18" customHeight="1" thickBot="1">
      <c r="A23" s="12"/>
      <c r="B23" s="10"/>
      <c r="C23" s="102"/>
      <c r="D23" s="63"/>
      <c r="E23" s="65"/>
      <c r="F23" s="206"/>
      <c r="G23" s="162"/>
      <c r="H23" s="170">
        <v>93</v>
      </c>
      <c r="I23" s="160" t="str">
        <f>G21</f>
        <v>DIEGO ERRANDONEA</v>
      </c>
      <c r="J23" s="186"/>
      <c r="K23" s="183"/>
      <c r="L23" s="184"/>
      <c r="M23" s="185"/>
      <c r="N23" s="176"/>
      <c r="O23" s="177"/>
      <c r="Q23" s="12"/>
      <c r="R23" s="10"/>
      <c r="S23" s="49"/>
      <c r="T23" s="63"/>
      <c r="U23" s="65"/>
      <c r="V23" s="206"/>
      <c r="W23" s="48"/>
      <c r="X23" s="165">
        <v>77</v>
      </c>
      <c r="Y23" s="52" t="str">
        <f>W21</f>
        <v>JOSE M. GONZALEZ / RUBEN GALLARDO</v>
      </c>
      <c r="Z23" s="186"/>
      <c r="AA23" s="91"/>
      <c r="AB23" s="184"/>
      <c r="AC23" s="97"/>
      <c r="AD23" s="215"/>
      <c r="AE23" s="216"/>
      <c r="AG23" s="12"/>
      <c r="AH23" s="10"/>
      <c r="AI23" s="49"/>
      <c r="AJ23" s="63"/>
      <c r="AK23" s="65"/>
      <c r="AL23" s="78"/>
      <c r="AM23" s="48"/>
      <c r="AN23" s="170">
        <v>105</v>
      </c>
      <c r="AO23" s="52" t="str">
        <f>AM21</f>
        <v>PAULA SATRUSTEGUI / LEIRE QUEREJETA</v>
      </c>
      <c r="AP23" s="186"/>
      <c r="AQ23" s="87"/>
      <c r="AR23" s="217"/>
      <c r="AS23" s="41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</row>
    <row r="24" spans="1:59" ht="18" customHeight="1">
      <c r="A24" s="9">
        <v>7</v>
      </c>
      <c r="B24" s="10"/>
      <c r="C24" s="101" t="s">
        <v>495</v>
      </c>
      <c r="D24" s="68" t="s">
        <v>80</v>
      </c>
      <c r="E24" s="69" t="s">
        <v>81</v>
      </c>
      <c r="F24" s="165"/>
      <c r="G24" s="161"/>
      <c r="H24" s="166"/>
      <c r="I24" s="207" t="s">
        <v>529</v>
      </c>
      <c r="J24" s="51"/>
      <c r="K24" s="187"/>
      <c r="L24" s="188"/>
      <c r="M24" s="176"/>
      <c r="N24" s="176"/>
      <c r="O24" s="177"/>
      <c r="Q24" s="9">
        <v>7</v>
      </c>
      <c r="R24" s="10"/>
      <c r="S24" s="67" t="s">
        <v>347</v>
      </c>
      <c r="T24" s="68" t="s">
        <v>184</v>
      </c>
      <c r="U24" s="69" t="s">
        <v>81</v>
      </c>
      <c r="V24" s="165"/>
      <c r="W24" s="70"/>
      <c r="X24" s="166"/>
      <c r="Y24" s="50" t="s">
        <v>537</v>
      </c>
      <c r="Z24" s="51"/>
      <c r="AA24" s="92"/>
      <c r="AB24" s="188"/>
      <c r="AC24" s="92"/>
      <c r="AD24" s="215"/>
      <c r="AE24" s="216"/>
      <c r="AG24" s="9">
        <v>7</v>
      </c>
      <c r="AH24" s="10"/>
      <c r="AI24" s="67" t="s">
        <v>376</v>
      </c>
      <c r="AJ24" s="68" t="s">
        <v>184</v>
      </c>
      <c r="AK24" s="69" t="s">
        <v>81</v>
      </c>
      <c r="AL24" s="58"/>
      <c r="AM24" s="70"/>
      <c r="AN24" s="166"/>
      <c r="AO24" s="50" t="s">
        <v>568</v>
      </c>
      <c r="AP24" s="51"/>
      <c r="AQ24" s="88"/>
      <c r="AR24" s="217"/>
      <c r="AS24" s="41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</row>
    <row r="25" spans="1:59" ht="18" customHeight="1" thickBot="1">
      <c r="A25" s="12"/>
      <c r="B25" s="10"/>
      <c r="C25" s="102"/>
      <c r="D25" s="63"/>
      <c r="E25" s="65"/>
      <c r="F25" s="165">
        <v>60</v>
      </c>
      <c r="G25" s="160" t="str">
        <f>C26</f>
        <v>RAFAEL CIRIA</v>
      </c>
      <c r="H25" s="167"/>
      <c r="I25" s="163"/>
      <c r="J25" s="51"/>
      <c r="K25" s="187"/>
      <c r="L25" s="188"/>
      <c r="M25" s="176"/>
      <c r="N25" s="176"/>
      <c r="O25" s="177"/>
      <c r="Q25" s="12"/>
      <c r="R25" s="10"/>
      <c r="S25" s="49"/>
      <c r="T25" s="63"/>
      <c r="U25" s="65"/>
      <c r="V25" s="165">
        <v>30</v>
      </c>
      <c r="W25" s="52" t="str">
        <f>S26</f>
        <v>JUAN JOSE SORIANO / MIGUEL RUIZ</v>
      </c>
      <c r="X25" s="167"/>
      <c r="Y25" s="50"/>
      <c r="Z25" s="51"/>
      <c r="AA25" s="92"/>
      <c r="AB25" s="188"/>
      <c r="AC25" s="92"/>
      <c r="AD25" s="215"/>
      <c r="AE25" s="216"/>
      <c r="AG25" s="12"/>
      <c r="AH25" s="10"/>
      <c r="AI25" s="49"/>
      <c r="AJ25" s="63"/>
      <c r="AK25" s="65"/>
      <c r="AL25" s="165">
        <v>73</v>
      </c>
      <c r="AM25" s="52" t="str">
        <f>AI26</f>
        <v>BELEN FOJ / ESTHER VISTUE</v>
      </c>
      <c r="AN25" s="167"/>
      <c r="AO25" s="50"/>
      <c r="AP25" s="51"/>
      <c r="AQ25" s="88"/>
      <c r="AR25" s="218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</row>
    <row r="26" spans="1:59" ht="18" customHeight="1">
      <c r="A26" s="9">
        <v>8</v>
      </c>
      <c r="B26" s="10"/>
      <c r="C26" s="101" t="s">
        <v>282</v>
      </c>
      <c r="D26" s="68" t="s">
        <v>253</v>
      </c>
      <c r="E26" s="69" t="s">
        <v>81</v>
      </c>
      <c r="F26" s="205"/>
      <c r="G26" s="161" t="s">
        <v>606</v>
      </c>
      <c r="H26" s="168"/>
      <c r="I26" s="163"/>
      <c r="J26" s="51"/>
      <c r="K26" s="187"/>
      <c r="L26" s="188"/>
      <c r="M26" s="174"/>
      <c r="N26" s="189"/>
      <c r="O26" s="177"/>
      <c r="Q26" s="9">
        <v>8</v>
      </c>
      <c r="R26" s="10"/>
      <c r="S26" s="67" t="s">
        <v>422</v>
      </c>
      <c r="T26" s="68" t="s">
        <v>421</v>
      </c>
      <c r="U26" s="69" t="s">
        <v>81</v>
      </c>
      <c r="V26" s="205"/>
      <c r="W26" s="70" t="s">
        <v>483</v>
      </c>
      <c r="X26" s="168"/>
      <c r="Y26" s="50"/>
      <c r="Z26" s="51"/>
      <c r="AA26" s="92"/>
      <c r="AB26" s="188"/>
      <c r="AC26" s="91"/>
      <c r="AD26" s="220"/>
      <c r="AE26" s="216"/>
      <c r="AG26" s="9">
        <v>8</v>
      </c>
      <c r="AH26" s="10"/>
      <c r="AI26" s="67" t="s">
        <v>377</v>
      </c>
      <c r="AJ26" s="68" t="s">
        <v>378</v>
      </c>
      <c r="AK26" s="69" t="s">
        <v>81</v>
      </c>
      <c r="AL26" s="77"/>
      <c r="AM26" s="70" t="s">
        <v>492</v>
      </c>
      <c r="AN26" s="168"/>
      <c r="AO26" s="50"/>
      <c r="AP26" s="51"/>
      <c r="AQ26" s="88"/>
      <c r="AR26" s="218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</row>
    <row r="27" spans="1:59" ht="18" customHeight="1" thickBot="1">
      <c r="A27" s="12"/>
      <c r="B27" s="10"/>
      <c r="C27" s="102"/>
      <c r="D27" s="63"/>
      <c r="E27" s="65"/>
      <c r="F27" s="206"/>
      <c r="G27" s="163"/>
      <c r="H27" s="168"/>
      <c r="I27" s="163"/>
      <c r="J27" s="51"/>
      <c r="K27" s="187"/>
      <c r="L27" s="179">
        <v>128</v>
      </c>
      <c r="M27" s="190" t="str">
        <f>K19</f>
        <v>JAVIER CORONAS</v>
      </c>
      <c r="N27" s="174"/>
      <c r="O27" s="191"/>
      <c r="Q27" s="12"/>
      <c r="R27" s="10"/>
      <c r="S27" s="49"/>
      <c r="T27" s="63"/>
      <c r="U27" s="65"/>
      <c r="V27" s="206"/>
      <c r="W27" s="50"/>
      <c r="X27" s="168"/>
      <c r="Y27" s="50"/>
      <c r="Z27" s="51"/>
      <c r="AA27" s="92"/>
      <c r="AB27" s="179">
        <v>124</v>
      </c>
      <c r="AC27" s="90" t="str">
        <f>AA19</f>
        <v>JAVIER CORONAS / ALEX CORONAS</v>
      </c>
      <c r="AD27" s="217"/>
      <c r="AE27" s="221"/>
      <c r="AG27" s="12"/>
      <c r="AH27" s="10"/>
      <c r="AI27" s="49"/>
      <c r="AJ27" s="63"/>
      <c r="AK27" s="65"/>
      <c r="AL27" s="78"/>
      <c r="AM27" s="50"/>
      <c r="AN27" s="168"/>
      <c r="AO27" s="50"/>
      <c r="AP27" s="298" t="str">
        <f>AQ35</f>
        <v>ZSUZSANNA KOVACS / ZSOFFIE KOVACS</v>
      </c>
      <c r="AQ27" s="299"/>
      <c r="AR27" s="299"/>
      <c r="AS27" s="300"/>
      <c r="AT27" s="290">
        <v>131</v>
      </c>
      <c r="AU27"/>
      <c r="AV27"/>
      <c r="AW27"/>
      <c r="AX27"/>
      <c r="AY27"/>
      <c r="AZ27"/>
      <c r="BA27"/>
      <c r="BB27"/>
      <c r="BC27"/>
      <c r="BD27"/>
      <c r="BE27"/>
      <c r="BF27"/>
      <c r="BG27"/>
    </row>
    <row r="28" spans="1:59" ht="18" customHeight="1">
      <c r="A28" s="9">
        <v>9</v>
      </c>
      <c r="B28" s="10" t="s">
        <v>3</v>
      </c>
      <c r="C28" s="101" t="s">
        <v>283</v>
      </c>
      <c r="D28" s="68" t="s">
        <v>105</v>
      </c>
      <c r="E28" s="69" t="s">
        <v>106</v>
      </c>
      <c r="F28" s="165"/>
      <c r="G28" s="161"/>
      <c r="H28" s="168"/>
      <c r="I28" s="163"/>
      <c r="J28" s="51"/>
      <c r="K28" s="187"/>
      <c r="L28" s="179"/>
      <c r="M28" s="192" t="s">
        <v>576</v>
      </c>
      <c r="N28" s="174"/>
      <c r="O28" s="191"/>
      <c r="Q28" s="9">
        <v>9</v>
      </c>
      <c r="R28" s="10" t="s">
        <v>3</v>
      </c>
      <c r="S28" s="67" t="s">
        <v>349</v>
      </c>
      <c r="T28" s="68" t="s">
        <v>298</v>
      </c>
      <c r="U28" s="69" t="s">
        <v>223</v>
      </c>
      <c r="V28" s="165"/>
      <c r="W28" s="70"/>
      <c r="X28" s="168"/>
      <c r="Y28" s="50"/>
      <c r="Z28" s="51"/>
      <c r="AA28" s="92"/>
      <c r="AB28" s="179"/>
      <c r="AC28" s="93" t="s">
        <v>574</v>
      </c>
      <c r="AD28" s="217"/>
      <c r="AE28" s="221"/>
      <c r="AG28" s="9">
        <v>9</v>
      </c>
      <c r="AH28" s="10"/>
      <c r="AI28" s="67" t="s">
        <v>379</v>
      </c>
      <c r="AJ28" s="68" t="s">
        <v>184</v>
      </c>
      <c r="AK28" s="69" t="s">
        <v>81</v>
      </c>
      <c r="AL28" s="58"/>
      <c r="AM28" s="70"/>
      <c r="AN28" s="168"/>
      <c r="AO28" s="50"/>
      <c r="AP28" s="296" t="s">
        <v>604</v>
      </c>
      <c r="AQ28" s="296"/>
      <c r="AR28" s="297"/>
      <c r="AS28" s="75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</row>
    <row r="29" spans="1:59" ht="18" customHeight="1" thickBot="1">
      <c r="A29" s="12"/>
      <c r="B29" s="10"/>
      <c r="C29" s="102"/>
      <c r="D29" s="63"/>
      <c r="E29" s="65"/>
      <c r="F29" s="165">
        <v>61</v>
      </c>
      <c r="G29" s="160" t="str">
        <f>C28</f>
        <v>ROBERTO JUANIZ</v>
      </c>
      <c r="H29" s="169"/>
      <c r="I29" s="163"/>
      <c r="J29" s="51"/>
      <c r="K29" s="187"/>
      <c r="L29" s="179"/>
      <c r="M29" s="200"/>
      <c r="N29" s="174"/>
      <c r="O29" s="191"/>
      <c r="Q29" s="12"/>
      <c r="R29" s="10"/>
      <c r="S29" s="49"/>
      <c r="T29" s="63"/>
      <c r="U29" s="65"/>
      <c r="V29" s="165"/>
      <c r="W29" s="52" t="str">
        <f>S28</f>
        <v>ROBERTO DEL CUETO / JAVIER GALLEGO</v>
      </c>
      <c r="X29" s="239"/>
      <c r="Y29" s="50"/>
      <c r="Z29" s="51"/>
      <c r="AA29" s="92"/>
      <c r="AB29" s="179"/>
      <c r="AC29" s="97"/>
      <c r="AD29" s="217"/>
      <c r="AE29" s="221"/>
      <c r="AG29" s="12"/>
      <c r="AH29" s="10" t="s">
        <v>4</v>
      </c>
      <c r="AI29" s="49"/>
      <c r="AJ29" s="63"/>
      <c r="AK29" s="65"/>
      <c r="AL29" s="165">
        <v>74</v>
      </c>
      <c r="AM29" s="52" t="str">
        <f>AI28</f>
        <v>RAQUEL NEIRA / DINA ABOUZEID</v>
      </c>
      <c r="AN29" s="169"/>
      <c r="AO29" s="50"/>
      <c r="AP29" s="51"/>
      <c r="AQ29" s="88"/>
      <c r="AR29" s="53"/>
      <c r="AS29" s="75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</row>
    <row r="30" spans="1:59" ht="18" customHeight="1">
      <c r="A30" s="9">
        <v>10</v>
      </c>
      <c r="B30" s="15"/>
      <c r="C30" s="101" t="s">
        <v>496</v>
      </c>
      <c r="D30" s="68" t="s">
        <v>497</v>
      </c>
      <c r="E30" s="69" t="s">
        <v>263</v>
      </c>
      <c r="F30" s="205"/>
      <c r="G30" s="161" t="s">
        <v>510</v>
      </c>
      <c r="H30" s="164"/>
      <c r="I30" s="163"/>
      <c r="J30" s="51"/>
      <c r="K30" s="187"/>
      <c r="L30" s="179"/>
      <c r="M30" s="200"/>
      <c r="N30" s="174"/>
      <c r="O30" s="191"/>
      <c r="Q30" s="9">
        <v>10</v>
      </c>
      <c r="R30" s="15"/>
      <c r="S30" s="67" t="s">
        <v>312</v>
      </c>
      <c r="T30" s="68"/>
      <c r="U30" s="69"/>
      <c r="V30" s="205"/>
      <c r="W30" s="70"/>
      <c r="X30" s="166"/>
      <c r="Y30" s="50"/>
      <c r="Z30" s="51"/>
      <c r="AA30" s="92"/>
      <c r="AB30" s="179"/>
      <c r="AC30" s="97"/>
      <c r="AD30" s="217"/>
      <c r="AE30" s="221"/>
      <c r="AG30" s="9">
        <v>10</v>
      </c>
      <c r="AH30" s="15"/>
      <c r="AI30" s="67" t="s">
        <v>380</v>
      </c>
      <c r="AJ30" s="68" t="s">
        <v>129</v>
      </c>
      <c r="AK30" s="69" t="s">
        <v>81</v>
      </c>
      <c r="AL30" s="77"/>
      <c r="AM30" s="70" t="s">
        <v>543</v>
      </c>
      <c r="AN30" s="164"/>
      <c r="AO30" s="50"/>
      <c r="AP30" s="51"/>
      <c r="AQ30" s="88"/>
      <c r="AR30" s="53"/>
      <c r="AS30" s="75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</row>
    <row r="31" spans="1:59" ht="18" customHeight="1" thickBot="1">
      <c r="A31" s="12"/>
      <c r="B31" s="10"/>
      <c r="C31" s="102"/>
      <c r="D31" s="63"/>
      <c r="E31" s="64"/>
      <c r="F31" s="206"/>
      <c r="G31" s="162"/>
      <c r="H31" s="166">
        <v>94</v>
      </c>
      <c r="I31" s="160" t="str">
        <f>G33</f>
        <v>HECTOR TOBAR</v>
      </c>
      <c r="J31" s="193"/>
      <c r="K31" s="183"/>
      <c r="L31" s="179"/>
      <c r="M31" s="200"/>
      <c r="N31" s="174"/>
      <c r="O31" s="191"/>
      <c r="Q31" s="12"/>
      <c r="R31" s="10"/>
      <c r="S31" s="49"/>
      <c r="T31" s="63"/>
      <c r="U31" s="64"/>
      <c r="V31" s="206"/>
      <c r="W31" s="48"/>
      <c r="X31" s="166">
        <v>78</v>
      </c>
      <c r="Y31" s="52" t="str">
        <f>W29</f>
        <v>ROBERTO DEL CUETO / JAVIER GALLEGO</v>
      </c>
      <c r="Z31" s="193"/>
      <c r="AA31" s="91"/>
      <c r="AB31" s="179"/>
      <c r="AC31" s="97"/>
      <c r="AD31" s="217"/>
      <c r="AE31" s="221"/>
      <c r="AG31" s="12"/>
      <c r="AH31" s="10"/>
      <c r="AI31" s="49"/>
      <c r="AJ31" s="63"/>
      <c r="AK31" s="64"/>
      <c r="AL31" s="78"/>
      <c r="AM31" s="48"/>
      <c r="AN31" s="166">
        <v>106</v>
      </c>
      <c r="AO31" s="52" t="str">
        <f>AM33</f>
        <v>EDURNE ECHARRI / SILVIA ORTIZ</v>
      </c>
      <c r="AP31" s="193"/>
      <c r="AQ31" s="87"/>
      <c r="AR31" s="53"/>
      <c r="AS31" s="75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</row>
    <row r="32" spans="1:59" ht="18" customHeight="1">
      <c r="A32" s="9">
        <v>11</v>
      </c>
      <c r="B32" s="10"/>
      <c r="C32" s="101" t="s">
        <v>284</v>
      </c>
      <c r="D32" s="68" t="s">
        <v>129</v>
      </c>
      <c r="E32" s="69" t="s">
        <v>81</v>
      </c>
      <c r="F32" s="165"/>
      <c r="G32" s="161"/>
      <c r="H32" s="166"/>
      <c r="I32" s="163" t="s">
        <v>547</v>
      </c>
      <c r="J32" s="182"/>
      <c r="K32" s="183"/>
      <c r="L32" s="179"/>
      <c r="M32" s="200"/>
      <c r="N32" s="174"/>
      <c r="O32" s="191"/>
      <c r="Q32" s="9">
        <v>11</v>
      </c>
      <c r="R32" s="10"/>
      <c r="S32" s="67" t="s">
        <v>350</v>
      </c>
      <c r="T32" s="68" t="s">
        <v>184</v>
      </c>
      <c r="U32" s="69" t="s">
        <v>81</v>
      </c>
      <c r="V32" s="165"/>
      <c r="W32" s="70"/>
      <c r="X32" s="166"/>
      <c r="Y32" s="50" t="s">
        <v>538</v>
      </c>
      <c r="Z32" s="182"/>
      <c r="AA32" s="91"/>
      <c r="AB32" s="179"/>
      <c r="AC32" s="97"/>
      <c r="AD32" s="217"/>
      <c r="AE32" s="221"/>
      <c r="AG32" s="9">
        <v>11</v>
      </c>
      <c r="AH32" s="10"/>
      <c r="AI32" s="67" t="s">
        <v>312</v>
      </c>
      <c r="AJ32" s="68"/>
      <c r="AK32" s="69"/>
      <c r="AL32" s="58"/>
      <c r="AM32" s="70"/>
      <c r="AN32" s="166"/>
      <c r="AO32" s="50" t="s">
        <v>569</v>
      </c>
      <c r="AP32" s="182"/>
      <c r="AQ32" s="87"/>
      <c r="AR32" s="53"/>
      <c r="AS32" s="75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</row>
    <row r="33" spans="1:59" ht="18" customHeight="1" thickBot="1">
      <c r="A33" s="12"/>
      <c r="B33" s="10"/>
      <c r="C33" s="102"/>
      <c r="D33" s="63"/>
      <c r="E33" s="65"/>
      <c r="F33" s="165">
        <v>53</v>
      </c>
      <c r="G33" s="160" t="str">
        <f>C34</f>
        <v>HECTOR TOBAR</v>
      </c>
      <c r="H33" s="167"/>
      <c r="I33" s="163"/>
      <c r="J33" s="182"/>
      <c r="K33" s="183"/>
      <c r="L33" s="179"/>
      <c r="M33" s="200"/>
      <c r="N33" s="174"/>
      <c r="O33" s="191"/>
      <c r="Q33" s="12"/>
      <c r="R33" s="10"/>
      <c r="S33" s="49"/>
      <c r="T33" s="63"/>
      <c r="U33" s="65"/>
      <c r="V33" s="165">
        <v>31</v>
      </c>
      <c r="W33" s="52" t="str">
        <f>S34</f>
        <v>RAFAEL CIRIA / JAVIER ARA</v>
      </c>
      <c r="X33" s="167"/>
      <c r="Y33" s="50"/>
      <c r="Z33" s="182"/>
      <c r="AA33" s="91"/>
      <c r="AB33" s="179"/>
      <c r="AC33" s="97"/>
      <c r="AD33" s="217"/>
      <c r="AE33" s="221"/>
      <c r="AG33" s="12"/>
      <c r="AH33" s="10"/>
      <c r="AI33" s="49"/>
      <c r="AJ33" s="63"/>
      <c r="AK33" s="65"/>
      <c r="AL33" s="58"/>
      <c r="AM33" s="52" t="str">
        <f>AI34</f>
        <v>EDURNE ECHARRI / SILVIA ORTIZ</v>
      </c>
      <c r="AN33" s="167"/>
      <c r="AO33" s="50"/>
      <c r="AP33" s="182"/>
      <c r="AQ33" s="87"/>
      <c r="AR33" s="53"/>
      <c r="AS33" s="75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</row>
    <row r="34" spans="1:59" ht="18" customHeight="1">
      <c r="A34" s="9">
        <v>12</v>
      </c>
      <c r="B34" s="10"/>
      <c r="C34" s="101" t="s">
        <v>285</v>
      </c>
      <c r="D34" s="68" t="s">
        <v>91</v>
      </c>
      <c r="E34" s="69" t="s">
        <v>263</v>
      </c>
      <c r="F34" s="205"/>
      <c r="G34" s="161" t="s">
        <v>507</v>
      </c>
      <c r="H34" s="168"/>
      <c r="I34" s="163"/>
      <c r="J34" s="182"/>
      <c r="K34" s="183"/>
      <c r="L34" s="179"/>
      <c r="M34" s="200"/>
      <c r="N34" s="174"/>
      <c r="O34" s="191"/>
      <c r="Q34" s="9">
        <v>12</v>
      </c>
      <c r="R34" s="10"/>
      <c r="S34" s="67" t="s">
        <v>351</v>
      </c>
      <c r="T34" s="68" t="s">
        <v>253</v>
      </c>
      <c r="U34" s="69" t="s">
        <v>81</v>
      </c>
      <c r="V34" s="205"/>
      <c r="W34" s="70" t="s">
        <v>471</v>
      </c>
      <c r="X34" s="168"/>
      <c r="Y34" s="50"/>
      <c r="Z34" s="182"/>
      <c r="AA34" s="91"/>
      <c r="AB34" s="179"/>
      <c r="AC34" s="97"/>
      <c r="AD34" s="217"/>
      <c r="AE34" s="221"/>
      <c r="AG34" s="9">
        <v>12</v>
      </c>
      <c r="AH34" s="10"/>
      <c r="AI34" s="67" t="s">
        <v>381</v>
      </c>
      <c r="AJ34" s="68" t="s">
        <v>105</v>
      </c>
      <c r="AK34" s="69" t="s">
        <v>106</v>
      </c>
      <c r="AL34" s="77"/>
      <c r="AM34" s="70"/>
      <c r="AN34" s="168"/>
      <c r="AO34" s="50"/>
      <c r="AP34" s="182"/>
      <c r="AQ34" s="87"/>
      <c r="AR34" s="53"/>
      <c r="AS34" s="75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</row>
    <row r="35" spans="1:59" ht="18" customHeight="1" thickBot="1">
      <c r="A35" s="12"/>
      <c r="B35" s="10"/>
      <c r="C35" s="102"/>
      <c r="D35" s="63"/>
      <c r="E35" s="65"/>
      <c r="F35" s="206"/>
      <c r="G35" s="163"/>
      <c r="H35" s="168"/>
      <c r="I35" s="163"/>
      <c r="J35" s="179">
        <v>117</v>
      </c>
      <c r="K35" s="180" t="str">
        <f>I39</f>
        <v>ALBERT NAVARRO</v>
      </c>
      <c r="L35" s="194"/>
      <c r="M35" s="200"/>
      <c r="N35" s="174"/>
      <c r="O35" s="191"/>
      <c r="Q35" s="12"/>
      <c r="R35" s="10"/>
      <c r="S35" s="49"/>
      <c r="T35" s="63"/>
      <c r="U35" s="65"/>
      <c r="V35" s="206"/>
      <c r="W35" s="50"/>
      <c r="X35" s="168"/>
      <c r="Y35" s="50"/>
      <c r="Z35" s="179">
        <v>109</v>
      </c>
      <c r="AA35" s="90" t="str">
        <f>Y31</f>
        <v>ROBERTO DEL CUETO / JAVIER GALLEGO</v>
      </c>
      <c r="AB35" s="194"/>
      <c r="AC35" s="97"/>
      <c r="AD35" s="217"/>
      <c r="AE35" s="221"/>
      <c r="AG35" s="12"/>
      <c r="AH35" s="10" t="s">
        <v>4</v>
      </c>
      <c r="AI35" s="49"/>
      <c r="AJ35" s="63"/>
      <c r="AK35" s="65"/>
      <c r="AL35" s="78"/>
      <c r="AM35" s="50"/>
      <c r="AN35" s="168"/>
      <c r="AO35" s="50"/>
      <c r="AP35" s="179">
        <v>123</v>
      </c>
      <c r="AQ35" s="90" t="str">
        <f>AO39</f>
        <v>ZSUZSANNA KOVACS / ZSOFFIE KOVACS</v>
      </c>
      <c r="AR35" s="76"/>
      <c r="AS35" s="7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</row>
    <row r="36" spans="1:59" ht="18" customHeight="1">
      <c r="A36" s="9">
        <v>13</v>
      </c>
      <c r="B36" s="10" t="s">
        <v>211</v>
      </c>
      <c r="C36" s="101" t="s">
        <v>286</v>
      </c>
      <c r="D36" s="68" t="s">
        <v>287</v>
      </c>
      <c r="E36" s="69" t="s">
        <v>223</v>
      </c>
      <c r="F36" s="165"/>
      <c r="G36" s="161"/>
      <c r="H36" s="168"/>
      <c r="I36" s="163"/>
      <c r="J36" s="182"/>
      <c r="K36" s="183" t="s">
        <v>559</v>
      </c>
      <c r="L36" s="159"/>
      <c r="M36" s="208"/>
      <c r="N36" s="174"/>
      <c r="O36" s="191"/>
      <c r="Q36" s="9">
        <v>13</v>
      </c>
      <c r="R36" s="10"/>
      <c r="S36" s="67" t="s">
        <v>352</v>
      </c>
      <c r="T36" s="68" t="s">
        <v>293</v>
      </c>
      <c r="U36" s="69" t="s">
        <v>263</v>
      </c>
      <c r="V36" s="165"/>
      <c r="W36" s="70"/>
      <c r="X36" s="168"/>
      <c r="Y36" s="50"/>
      <c r="Z36" s="182"/>
      <c r="AA36" s="91" t="s">
        <v>565</v>
      </c>
      <c r="AB36" s="159"/>
      <c r="AC36" s="91"/>
      <c r="AD36" s="217"/>
      <c r="AE36" s="221"/>
      <c r="AG36" s="9">
        <v>13</v>
      </c>
      <c r="AH36" s="10"/>
      <c r="AI36" s="67" t="s">
        <v>382</v>
      </c>
      <c r="AJ36" s="68" t="s">
        <v>220</v>
      </c>
      <c r="AK36" s="69" t="s">
        <v>81</v>
      </c>
      <c r="AL36" s="58"/>
      <c r="AM36" s="70"/>
      <c r="AN36" s="168"/>
      <c r="AO36" s="50"/>
      <c r="AP36" s="182"/>
      <c r="AQ36" s="91" t="s">
        <v>520</v>
      </c>
      <c r="AR36" s="55"/>
      <c r="AS36" s="75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</row>
    <row r="37" spans="1:59" ht="18" customHeight="1" thickBot="1">
      <c r="A37" s="12"/>
      <c r="B37" s="10"/>
      <c r="C37" s="102"/>
      <c r="D37" s="63"/>
      <c r="E37" s="65"/>
      <c r="F37" s="165">
        <v>62</v>
      </c>
      <c r="G37" s="160" t="str">
        <f>C36</f>
        <v>ROBERTO DEL CUETO</v>
      </c>
      <c r="H37" s="169"/>
      <c r="I37" s="163"/>
      <c r="J37" s="182"/>
      <c r="K37" s="183"/>
      <c r="L37" s="159"/>
      <c r="M37" s="208"/>
      <c r="N37" s="174"/>
      <c r="O37" s="191"/>
      <c r="Q37" s="12"/>
      <c r="R37" s="10"/>
      <c r="S37" s="49"/>
      <c r="T37" s="63"/>
      <c r="U37" s="65"/>
      <c r="V37" s="165"/>
      <c r="W37" s="52" t="str">
        <f>S36</f>
        <v>DIEGO ERRANDONEA / LUIS TOVAR</v>
      </c>
      <c r="X37" s="239"/>
      <c r="Y37" s="50"/>
      <c r="Z37" s="182"/>
      <c r="AA37" s="91"/>
      <c r="AB37" s="159"/>
      <c r="AC37" s="91"/>
      <c r="AD37" s="217"/>
      <c r="AE37" s="221"/>
      <c r="AG37" s="12"/>
      <c r="AH37" s="10"/>
      <c r="AI37" s="49"/>
      <c r="AJ37" s="63"/>
      <c r="AK37" s="65"/>
      <c r="AL37" s="165">
        <v>75</v>
      </c>
      <c r="AM37" s="52" t="str">
        <f>AI38</f>
        <v>PILAR ULDEMOLINS / ISABEL LOZANO </v>
      </c>
      <c r="AN37" s="169"/>
      <c r="AO37" s="50"/>
      <c r="AP37" s="182"/>
      <c r="AQ37" s="13"/>
      <c r="AR37" s="55"/>
      <c r="AS37" s="75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</row>
    <row r="38" spans="1:59" ht="18" customHeight="1">
      <c r="A38" s="9">
        <v>14</v>
      </c>
      <c r="B38" s="10"/>
      <c r="C38" s="101" t="s">
        <v>498</v>
      </c>
      <c r="D38" s="68" t="s">
        <v>184</v>
      </c>
      <c r="E38" s="69" t="s">
        <v>81</v>
      </c>
      <c r="F38" s="205"/>
      <c r="G38" s="161" t="s">
        <v>524</v>
      </c>
      <c r="H38" s="164"/>
      <c r="I38" s="163"/>
      <c r="J38" s="182"/>
      <c r="K38" s="183"/>
      <c r="L38" s="159"/>
      <c r="M38" s="208"/>
      <c r="N38" s="174"/>
      <c r="O38" s="191"/>
      <c r="Q38" s="9">
        <v>14</v>
      </c>
      <c r="R38" s="10"/>
      <c r="S38" s="67" t="s">
        <v>312</v>
      </c>
      <c r="T38" s="68"/>
      <c r="U38" s="69"/>
      <c r="V38" s="205"/>
      <c r="W38" s="70"/>
      <c r="X38" s="166"/>
      <c r="Y38" s="50"/>
      <c r="Z38" s="182"/>
      <c r="AA38" s="91"/>
      <c r="AB38" s="159"/>
      <c r="AC38" s="91"/>
      <c r="AD38" s="217"/>
      <c r="AE38" s="221"/>
      <c r="AG38" s="9">
        <v>14</v>
      </c>
      <c r="AH38" s="10"/>
      <c r="AI38" s="67" t="s">
        <v>383</v>
      </c>
      <c r="AJ38" s="68" t="s">
        <v>184</v>
      </c>
      <c r="AK38" s="69" t="s">
        <v>81</v>
      </c>
      <c r="AL38" s="77"/>
      <c r="AM38" s="70" t="s">
        <v>483</v>
      </c>
      <c r="AN38" s="164"/>
      <c r="AO38" s="50"/>
      <c r="AP38" s="182"/>
      <c r="AQ38" s="13"/>
      <c r="AR38" s="55"/>
      <c r="AS38" s="75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</row>
    <row r="39" spans="1:59" ht="18" customHeight="1" thickBot="1">
      <c r="A39" s="12"/>
      <c r="B39" s="10"/>
      <c r="C39" s="102"/>
      <c r="D39" s="63"/>
      <c r="E39" s="65"/>
      <c r="F39" s="206"/>
      <c r="G39" s="162"/>
      <c r="H39" s="171">
        <v>95</v>
      </c>
      <c r="I39" s="160" t="str">
        <f>G41</f>
        <v>ALBERT NAVARRO</v>
      </c>
      <c r="J39" s="186"/>
      <c r="K39" s="183"/>
      <c r="L39" s="159"/>
      <c r="M39" s="208"/>
      <c r="N39" s="174"/>
      <c r="O39" s="191"/>
      <c r="Q39" s="12"/>
      <c r="R39" s="10"/>
      <c r="S39" s="49"/>
      <c r="T39" s="63"/>
      <c r="U39" s="65"/>
      <c r="V39" s="206"/>
      <c r="W39" s="48"/>
      <c r="X39" s="166">
        <v>79</v>
      </c>
      <c r="Y39" s="52" t="str">
        <f>W37</f>
        <v>DIEGO ERRANDONEA / LUIS TOVAR</v>
      </c>
      <c r="Z39" s="186"/>
      <c r="AA39" s="91"/>
      <c r="AB39" s="159"/>
      <c r="AC39" s="91"/>
      <c r="AD39" s="217"/>
      <c r="AE39" s="221"/>
      <c r="AG39" s="12"/>
      <c r="AH39" s="10"/>
      <c r="AI39" s="49"/>
      <c r="AJ39" s="63"/>
      <c r="AK39" s="65"/>
      <c r="AL39" s="78"/>
      <c r="AM39" s="48"/>
      <c r="AN39" s="171">
        <v>107</v>
      </c>
      <c r="AO39" s="52" t="str">
        <f>AM41</f>
        <v>ZSUZSANNA KOVACS / ZSOFFIE KOVACS</v>
      </c>
      <c r="AP39" s="186"/>
      <c r="AQ39" s="13"/>
      <c r="AR39" s="55"/>
      <c r="AS39" s="75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</row>
    <row r="40" spans="1:59" ht="18" customHeight="1">
      <c r="A40" s="9">
        <v>15</v>
      </c>
      <c r="B40" s="10"/>
      <c r="C40" s="101" t="s">
        <v>288</v>
      </c>
      <c r="D40" s="68" t="s">
        <v>184</v>
      </c>
      <c r="E40" s="69" t="s">
        <v>81</v>
      </c>
      <c r="F40" s="165"/>
      <c r="G40" s="161"/>
      <c r="H40" s="166"/>
      <c r="I40" s="163" t="s">
        <v>548</v>
      </c>
      <c r="J40" s="51"/>
      <c r="K40" s="187"/>
      <c r="L40" s="159"/>
      <c r="M40" s="208"/>
      <c r="N40" s="174"/>
      <c r="O40" s="191"/>
      <c r="Q40" s="9">
        <v>15</v>
      </c>
      <c r="R40" s="10"/>
      <c r="S40" s="67" t="s">
        <v>353</v>
      </c>
      <c r="T40" s="68" t="s">
        <v>76</v>
      </c>
      <c r="U40" s="69" t="s">
        <v>77</v>
      </c>
      <c r="V40" s="165"/>
      <c r="W40" s="70"/>
      <c r="X40" s="166"/>
      <c r="Y40" s="50" t="s">
        <v>539</v>
      </c>
      <c r="Z40" s="51"/>
      <c r="AA40" s="92"/>
      <c r="AB40" s="159"/>
      <c r="AC40" s="91"/>
      <c r="AD40" s="217"/>
      <c r="AE40" s="221"/>
      <c r="AG40" s="9">
        <v>15</v>
      </c>
      <c r="AH40" s="10"/>
      <c r="AI40" s="67" t="s">
        <v>312</v>
      </c>
      <c r="AJ40" s="68"/>
      <c r="AK40" s="69"/>
      <c r="AL40" s="58"/>
      <c r="AM40" s="70"/>
      <c r="AN40" s="166"/>
      <c r="AO40" s="50" t="s">
        <v>570</v>
      </c>
      <c r="AP40" s="51"/>
      <c r="AQ40" s="11"/>
      <c r="AR40" s="55"/>
      <c r="AS40" s="75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</row>
    <row r="41" spans="1:59" ht="18" customHeight="1" thickBot="1">
      <c r="A41" s="12"/>
      <c r="B41" s="10"/>
      <c r="C41" s="102"/>
      <c r="D41" s="63"/>
      <c r="E41" s="65"/>
      <c r="F41" s="165">
        <v>54</v>
      </c>
      <c r="G41" s="160" t="str">
        <f>C42</f>
        <v>ALBERT NAVARRO</v>
      </c>
      <c r="H41" s="167"/>
      <c r="I41" s="163"/>
      <c r="J41" s="51"/>
      <c r="K41" s="187"/>
      <c r="L41" s="179"/>
      <c r="M41" s="209"/>
      <c r="N41" s="174"/>
      <c r="O41" s="191"/>
      <c r="Q41" s="12"/>
      <c r="R41" s="10"/>
      <c r="S41" s="49"/>
      <c r="T41" s="63"/>
      <c r="U41" s="65"/>
      <c r="V41" s="165">
        <v>32</v>
      </c>
      <c r="W41" s="52" t="str">
        <f>S42</f>
        <v>ROBERTO JUANIZ / FCO. BAQUEDANO</v>
      </c>
      <c r="X41" s="167"/>
      <c r="Y41" s="50"/>
      <c r="Z41" s="51"/>
      <c r="AA41" s="92"/>
      <c r="AB41" s="179"/>
      <c r="AC41" s="222"/>
      <c r="AD41" s="217"/>
      <c r="AE41" s="221"/>
      <c r="AG41" s="12"/>
      <c r="AH41" s="10"/>
      <c r="AI41" s="49"/>
      <c r="AJ41" s="63"/>
      <c r="AK41" s="65"/>
      <c r="AL41" s="58"/>
      <c r="AM41" s="52" t="str">
        <f>AI42</f>
        <v>ZSUZSANNA KOVACS / ZSOFFIE KOVACS</v>
      </c>
      <c r="AN41" s="167"/>
      <c r="AO41" s="50"/>
      <c r="AP41" s="51"/>
      <c r="AQ41" s="11"/>
      <c r="AR41" s="56"/>
      <c r="AS41" s="75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</row>
    <row r="42" spans="1:59" ht="18" customHeight="1">
      <c r="A42" s="9">
        <v>16</v>
      </c>
      <c r="B42" s="10"/>
      <c r="C42" s="101" t="s">
        <v>289</v>
      </c>
      <c r="D42" s="68" t="s">
        <v>115</v>
      </c>
      <c r="E42" s="69" t="s">
        <v>116</v>
      </c>
      <c r="F42" s="210"/>
      <c r="G42" s="161" t="s">
        <v>607</v>
      </c>
      <c r="H42" s="172"/>
      <c r="I42" s="163"/>
      <c r="J42" s="51"/>
      <c r="K42" s="187"/>
      <c r="L42" s="179"/>
      <c r="M42" s="209"/>
      <c r="N42" s="174"/>
      <c r="O42" s="191"/>
      <c r="Q42" s="9">
        <v>16</v>
      </c>
      <c r="R42" s="10"/>
      <c r="S42" s="67" t="s">
        <v>354</v>
      </c>
      <c r="T42" s="68" t="s">
        <v>105</v>
      </c>
      <c r="U42" s="69" t="s">
        <v>106</v>
      </c>
      <c r="V42" s="210"/>
      <c r="W42" s="223" t="s">
        <v>522</v>
      </c>
      <c r="X42" s="168"/>
      <c r="Y42" s="50"/>
      <c r="Z42" s="51"/>
      <c r="AA42" s="92"/>
      <c r="AB42" s="179"/>
      <c r="AC42" s="222"/>
      <c r="AD42" s="217"/>
      <c r="AE42" s="221"/>
      <c r="AG42" s="9">
        <v>16</v>
      </c>
      <c r="AH42" s="10" t="s">
        <v>5</v>
      </c>
      <c r="AI42" s="67" t="s">
        <v>384</v>
      </c>
      <c r="AJ42" s="68" t="s">
        <v>385</v>
      </c>
      <c r="AK42" s="69" t="s">
        <v>81</v>
      </c>
      <c r="AL42" s="72"/>
      <c r="AM42" s="71"/>
      <c r="AN42" s="172"/>
      <c r="AO42" s="29"/>
      <c r="AP42" s="51"/>
      <c r="AQ42" s="11"/>
      <c r="AR42" s="56"/>
      <c r="AS42" s="75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</row>
    <row r="43" spans="1:59" ht="18" customHeight="1" thickBot="1">
      <c r="A43" s="12"/>
      <c r="B43" s="10"/>
      <c r="C43" s="102"/>
      <c r="D43" s="63"/>
      <c r="E43" s="65"/>
      <c r="F43" s="211"/>
      <c r="G43" s="163"/>
      <c r="H43" s="172"/>
      <c r="I43" s="162"/>
      <c r="J43" s="51"/>
      <c r="K43" s="187"/>
      <c r="L43" s="179"/>
      <c r="M43" s="308" t="str">
        <f>M27</f>
        <v>JAVIER CORONAS</v>
      </c>
      <c r="N43" s="292"/>
      <c r="O43" s="195">
        <v>134</v>
      </c>
      <c r="Q43" s="12"/>
      <c r="R43" s="10"/>
      <c r="S43" s="49"/>
      <c r="T43" s="63"/>
      <c r="U43" s="65"/>
      <c r="V43" s="211"/>
      <c r="W43" s="50"/>
      <c r="X43" s="168"/>
      <c r="Y43" s="48"/>
      <c r="Z43" s="51"/>
      <c r="AA43" s="92"/>
      <c r="AB43" s="314" t="s">
        <v>599</v>
      </c>
      <c r="AC43" s="315"/>
      <c r="AD43" s="316"/>
      <c r="AE43" s="195">
        <v>132</v>
      </c>
      <c r="AG43" s="12"/>
      <c r="AH43" s="10" t="s">
        <v>4</v>
      </c>
      <c r="AI43" s="49"/>
      <c r="AJ43" s="63"/>
      <c r="AK43" s="65"/>
      <c r="AL43" s="74"/>
      <c r="AM43" s="62"/>
      <c r="AN43" s="172"/>
      <c r="AO43" s="31"/>
      <c r="AP43" s="51"/>
      <c r="AQ43" s="11"/>
      <c r="AR43" s="56"/>
      <c r="AS43" s="56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</row>
    <row r="44" spans="1:59" ht="18" customHeight="1">
      <c r="A44" s="9">
        <v>17</v>
      </c>
      <c r="B44" s="10"/>
      <c r="C44" s="101" t="s">
        <v>290</v>
      </c>
      <c r="D44" s="68" t="s">
        <v>253</v>
      </c>
      <c r="E44" s="69" t="s">
        <v>81</v>
      </c>
      <c r="F44" s="212"/>
      <c r="G44" s="161"/>
      <c r="H44" s="172"/>
      <c r="I44" s="163"/>
      <c r="J44" s="51"/>
      <c r="K44" s="187"/>
      <c r="L44" s="159"/>
      <c r="M44" s="196" t="s">
        <v>608</v>
      </c>
      <c r="N44" s="178"/>
      <c r="O44" s="177"/>
      <c r="Q44" s="9">
        <v>17</v>
      </c>
      <c r="R44" s="10"/>
      <c r="S44" s="67" t="s">
        <v>355</v>
      </c>
      <c r="T44" s="68" t="s">
        <v>86</v>
      </c>
      <c r="U44" s="69" t="s">
        <v>87</v>
      </c>
      <c r="V44" s="212"/>
      <c r="W44" s="70"/>
      <c r="X44" s="168"/>
      <c r="Y44" s="50"/>
      <c r="Z44" s="51"/>
      <c r="AA44" s="92"/>
      <c r="AB44" s="293" t="s">
        <v>581</v>
      </c>
      <c r="AC44" s="293"/>
      <c r="AD44" s="294"/>
      <c r="AE44" s="216"/>
      <c r="AG44"/>
      <c r="AH44"/>
      <c r="AI44"/>
      <c r="AJ44"/>
      <c r="AK44"/>
      <c r="AL44" s="45"/>
      <c r="AM44"/>
      <c r="AN44" s="232"/>
      <c r="AO44"/>
      <c r="AP44" s="232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</row>
    <row r="45" spans="1:59" ht="18" customHeight="1" thickBot="1">
      <c r="A45" s="12"/>
      <c r="B45" s="10"/>
      <c r="C45" s="102"/>
      <c r="D45" s="63"/>
      <c r="E45" s="65"/>
      <c r="F45" s="165">
        <v>63</v>
      </c>
      <c r="G45" s="160" t="str">
        <f>C44</f>
        <v>JAVIER ARA</v>
      </c>
      <c r="H45" s="169"/>
      <c r="I45" s="163"/>
      <c r="J45" s="51"/>
      <c r="K45" s="187"/>
      <c r="L45" s="159"/>
      <c r="M45" s="208"/>
      <c r="N45" s="178"/>
      <c r="O45" s="177"/>
      <c r="Q45" s="12"/>
      <c r="R45" s="10"/>
      <c r="S45" s="49"/>
      <c r="T45" s="63"/>
      <c r="U45" s="65"/>
      <c r="V45" s="165">
        <v>33</v>
      </c>
      <c r="W45" s="52" t="str">
        <f>S44</f>
        <v>XAVIER LUCERO / SERGIO IGLESIAS</v>
      </c>
      <c r="X45" s="239"/>
      <c r="Y45" s="50"/>
      <c r="Z45" s="51"/>
      <c r="AA45" s="92"/>
      <c r="AB45" s="159"/>
      <c r="AC45" s="91"/>
      <c r="AD45" s="218"/>
      <c r="AE45" s="216"/>
      <c r="AG45" s="22"/>
      <c r="AH45" s="22"/>
      <c r="AI45" s="303" t="s">
        <v>7</v>
      </c>
      <c r="AJ45" s="304"/>
      <c r="AK45" s="304"/>
      <c r="AL45" s="305"/>
      <c r="AM45" s="306" t="s">
        <v>8</v>
      </c>
      <c r="AN45" s="307"/>
      <c r="AO45" s="306" t="s">
        <v>30</v>
      </c>
      <c r="AP45" s="307"/>
      <c r="AQ45" s="306" t="s">
        <v>29</v>
      </c>
      <c r="AR45" s="307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</row>
    <row r="46" spans="1:59" ht="18" customHeight="1">
      <c r="A46" s="9">
        <v>18</v>
      </c>
      <c r="B46" s="10"/>
      <c r="C46" s="101" t="s">
        <v>499</v>
      </c>
      <c r="D46" s="68" t="s">
        <v>184</v>
      </c>
      <c r="E46" s="69" t="s">
        <v>81</v>
      </c>
      <c r="F46" s="205"/>
      <c r="G46" s="161" t="s">
        <v>549</v>
      </c>
      <c r="H46" s="164"/>
      <c r="I46" s="163"/>
      <c r="J46" s="51"/>
      <c r="K46" s="187"/>
      <c r="L46" s="159"/>
      <c r="M46" s="208"/>
      <c r="N46" s="178"/>
      <c r="O46" s="177"/>
      <c r="Q46" s="9">
        <v>18</v>
      </c>
      <c r="R46" s="10"/>
      <c r="S46" s="67" t="s">
        <v>356</v>
      </c>
      <c r="T46" s="68" t="s">
        <v>184</v>
      </c>
      <c r="U46" s="69" t="s">
        <v>81</v>
      </c>
      <c r="V46" s="205"/>
      <c r="W46" s="70" t="s">
        <v>483</v>
      </c>
      <c r="X46" s="166"/>
      <c r="Y46" s="50"/>
      <c r="Z46" s="51"/>
      <c r="AA46" s="92"/>
      <c r="AB46" s="159"/>
      <c r="AC46" s="91"/>
      <c r="AD46" s="218"/>
      <c r="AE46" s="216"/>
      <c r="AG46" s="22"/>
      <c r="AH46" s="22"/>
      <c r="AI46" s="23"/>
      <c r="AJ46" s="23"/>
      <c r="AK46" s="35"/>
      <c r="AL46" s="23"/>
      <c r="AM46" s="23"/>
      <c r="AN46" s="229"/>
      <c r="AO46" s="23"/>
      <c r="AP46" s="229"/>
      <c r="AQ46" s="23"/>
      <c r="AR46" s="23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</row>
    <row r="47" spans="1:59" ht="18" customHeight="1" thickBot="1">
      <c r="A47" s="12"/>
      <c r="B47" s="10"/>
      <c r="C47" s="102"/>
      <c r="D47" s="63"/>
      <c r="E47" s="65"/>
      <c r="F47" s="206"/>
      <c r="G47" s="162"/>
      <c r="H47" s="166">
        <v>96</v>
      </c>
      <c r="I47" s="160" t="str">
        <f>G45</f>
        <v>JAVIER ARA</v>
      </c>
      <c r="J47" s="193"/>
      <c r="K47" s="183"/>
      <c r="L47" s="159"/>
      <c r="M47" s="208"/>
      <c r="N47" s="178"/>
      <c r="O47" s="177"/>
      <c r="Q47" s="12"/>
      <c r="R47" s="10"/>
      <c r="S47" s="49"/>
      <c r="T47" s="63"/>
      <c r="U47" s="65"/>
      <c r="V47" s="206"/>
      <c r="W47" s="48"/>
      <c r="X47" s="166">
        <v>80</v>
      </c>
      <c r="Y47" s="52" t="str">
        <f>W49</f>
        <v>DAVID RUIZ / IÑIGO ANDUEZA</v>
      </c>
      <c r="Z47" s="193"/>
      <c r="AA47" s="91"/>
      <c r="AB47" s="159"/>
      <c r="AC47" s="91"/>
      <c r="AD47" s="218"/>
      <c r="AE47" s="216"/>
      <c r="AG47" s="22"/>
      <c r="AH47" s="22"/>
      <c r="AI47" s="20"/>
      <c r="AJ47" s="46"/>
      <c r="AK47" s="38"/>
      <c r="AL47" s="1"/>
      <c r="AM47" s="1"/>
      <c r="AN47" s="230"/>
      <c r="AO47" s="24"/>
      <c r="AP47" s="230"/>
      <c r="AQ47" s="1"/>
      <c r="AR47" s="24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</row>
    <row r="48" spans="1:59" ht="18" customHeight="1">
      <c r="A48" s="9">
        <v>19</v>
      </c>
      <c r="B48" s="10"/>
      <c r="C48" s="101" t="s">
        <v>415</v>
      </c>
      <c r="D48" s="68" t="s">
        <v>414</v>
      </c>
      <c r="E48" s="69" t="s">
        <v>81</v>
      </c>
      <c r="F48" s="165"/>
      <c r="G48" s="161"/>
      <c r="H48" s="166"/>
      <c r="I48" s="163" t="s">
        <v>550</v>
      </c>
      <c r="J48" s="182"/>
      <c r="K48" s="183"/>
      <c r="L48" s="159"/>
      <c r="M48" s="208"/>
      <c r="N48" s="178"/>
      <c r="O48" s="177"/>
      <c r="Q48" s="9">
        <v>19</v>
      </c>
      <c r="R48" s="10"/>
      <c r="S48" s="67" t="s">
        <v>357</v>
      </c>
      <c r="T48" s="68" t="s">
        <v>111</v>
      </c>
      <c r="U48" s="69" t="s">
        <v>81</v>
      </c>
      <c r="V48" s="165"/>
      <c r="W48" s="70"/>
      <c r="X48" s="166"/>
      <c r="Y48" s="50" t="s">
        <v>540</v>
      </c>
      <c r="Z48" s="182"/>
      <c r="AA48" s="91"/>
      <c r="AB48" s="159"/>
      <c r="AC48" s="91"/>
      <c r="AD48" s="218"/>
      <c r="AE48" s="216"/>
      <c r="AG48" s="4"/>
      <c r="AH48" s="4"/>
      <c r="AI48" s="47" t="s">
        <v>63</v>
      </c>
      <c r="AJ48" s="25"/>
      <c r="AK48" s="61"/>
      <c r="AL48" s="45"/>
      <c r="AM48"/>
      <c r="AN48" s="176"/>
      <c r="AO48" s="27" t="s">
        <v>12</v>
      </c>
      <c r="AP48" s="175" t="s">
        <v>13</v>
      </c>
      <c r="AQ48" s="96" t="str">
        <f>AP27</f>
        <v>ZSUZSANNA KOVACS / ZSOFFIE KOVACS</v>
      </c>
      <c r="AR48" s="17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</row>
    <row r="49" spans="1:59" ht="18" customHeight="1" thickBot="1">
      <c r="A49" s="12"/>
      <c r="B49" s="10"/>
      <c r="C49" s="102"/>
      <c r="D49" s="63"/>
      <c r="E49" s="65"/>
      <c r="F49" s="165">
        <v>55</v>
      </c>
      <c r="G49" s="160" t="str">
        <f>C50</f>
        <v>MARCO SATRUSTEGUI</v>
      </c>
      <c r="H49" s="167"/>
      <c r="I49" s="163"/>
      <c r="J49" s="182"/>
      <c r="K49" s="183"/>
      <c r="L49" s="159"/>
      <c r="M49" s="208"/>
      <c r="N49" s="178"/>
      <c r="O49" s="177"/>
      <c r="Q49" s="12"/>
      <c r="R49" s="10"/>
      <c r="S49" s="49"/>
      <c r="T49" s="63"/>
      <c r="U49" s="65"/>
      <c r="V49" s="165">
        <v>34</v>
      </c>
      <c r="W49" s="52" t="str">
        <f>S50</f>
        <v>DAVID RUIZ / IÑIGO ANDUEZA</v>
      </c>
      <c r="X49" s="167"/>
      <c r="Y49" s="50"/>
      <c r="Z49" s="182"/>
      <c r="AA49" s="91"/>
      <c r="AB49" s="159"/>
      <c r="AC49" s="91"/>
      <c r="AD49" s="218"/>
      <c r="AE49" s="216"/>
      <c r="AG49" s="4"/>
      <c r="AH49" s="4"/>
      <c r="AI49" s="47" t="s">
        <v>386</v>
      </c>
      <c r="AJ49" s="25"/>
      <c r="AK49" s="61"/>
      <c r="AL49" s="45"/>
      <c r="AM49"/>
      <c r="AN49" s="176"/>
      <c r="AO49" s="17"/>
      <c r="AP49" s="175" t="s">
        <v>14</v>
      </c>
      <c r="AQ49" s="96" t="str">
        <f>AQ19</f>
        <v>PAULA SATRUSTEGUI / LEIRE QUEREJETA</v>
      </c>
      <c r="AR49" s="17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</row>
    <row r="50" spans="1:59" ht="18" customHeight="1">
      <c r="A50" s="9">
        <v>20</v>
      </c>
      <c r="B50" s="10" t="s">
        <v>211</v>
      </c>
      <c r="C50" s="101" t="s">
        <v>292</v>
      </c>
      <c r="D50" s="68" t="s">
        <v>293</v>
      </c>
      <c r="E50" s="69" t="s">
        <v>263</v>
      </c>
      <c r="F50" s="205"/>
      <c r="G50" s="161" t="s">
        <v>511</v>
      </c>
      <c r="H50" s="168"/>
      <c r="I50" s="163"/>
      <c r="J50" s="182"/>
      <c r="K50" s="183"/>
      <c r="L50" s="197"/>
      <c r="M50" s="208"/>
      <c r="N50" s="178"/>
      <c r="O50" s="177"/>
      <c r="Q50" s="9">
        <v>20</v>
      </c>
      <c r="R50" s="10"/>
      <c r="S50" s="67" t="s">
        <v>358</v>
      </c>
      <c r="T50" s="68" t="s">
        <v>105</v>
      </c>
      <c r="U50" s="69" t="s">
        <v>106</v>
      </c>
      <c r="V50" s="205"/>
      <c r="W50" s="70" t="s">
        <v>523</v>
      </c>
      <c r="X50" s="168"/>
      <c r="Y50" s="50"/>
      <c r="Z50" s="182"/>
      <c r="AA50" s="91"/>
      <c r="AB50" s="197"/>
      <c r="AC50" s="91"/>
      <c r="AD50" s="218"/>
      <c r="AE50" s="216"/>
      <c r="AG50" s="4"/>
      <c r="AH50" s="4"/>
      <c r="AI50" s="73"/>
      <c r="AJ50" s="43"/>
      <c r="AK50" s="43"/>
      <c r="AL50"/>
      <c r="AM50"/>
      <c r="AN50" s="176"/>
      <c r="AO50" s="17"/>
      <c r="AP50" s="175" t="s">
        <v>15</v>
      </c>
      <c r="AQ50" s="96" t="str">
        <f>AO31</f>
        <v>EDURNE ECHARRI / SILVIA ORTIZ</v>
      </c>
      <c r="AR50" s="17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</row>
    <row r="51" spans="1:59" ht="18" customHeight="1" thickBot="1">
      <c r="A51" s="12"/>
      <c r="B51" s="10"/>
      <c r="C51" s="102"/>
      <c r="D51" s="63"/>
      <c r="E51" s="65"/>
      <c r="F51" s="206"/>
      <c r="G51" s="163"/>
      <c r="H51" s="168"/>
      <c r="I51" s="163"/>
      <c r="J51" s="198">
        <v>118</v>
      </c>
      <c r="K51" s="180" t="str">
        <f>I55</f>
        <v>LUIS TOVAR</v>
      </c>
      <c r="L51" s="179"/>
      <c r="M51" s="200"/>
      <c r="N51" s="178"/>
      <c r="O51" s="177"/>
      <c r="Q51" s="12"/>
      <c r="R51" s="10"/>
      <c r="S51" s="49"/>
      <c r="T51" s="63"/>
      <c r="U51" s="65"/>
      <c r="V51" s="206"/>
      <c r="W51" s="50"/>
      <c r="X51" s="168"/>
      <c r="Y51" s="50"/>
      <c r="Z51" s="198">
        <v>110</v>
      </c>
      <c r="AA51" s="90" t="str">
        <f>Y47</f>
        <v>DAVID RUIZ / IÑIGO ANDUEZA</v>
      </c>
      <c r="AB51" s="179"/>
      <c r="AC51" s="97"/>
      <c r="AD51" s="218"/>
      <c r="AE51" s="216"/>
      <c r="AG51" s="4"/>
      <c r="AH51" s="4"/>
      <c r="AI51" s="73"/>
      <c r="AJ51" s="43"/>
      <c r="AK51" s="43"/>
      <c r="AL51"/>
      <c r="AM51"/>
      <c r="AN51" s="176"/>
      <c r="AO51" s="17"/>
      <c r="AP51" s="175" t="s">
        <v>15</v>
      </c>
      <c r="AQ51" s="96" t="str">
        <f>AO15</f>
        <v>MAITE MARCO / LAURA MONTOYA</v>
      </c>
      <c r="AR51" s="17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</row>
    <row r="52" spans="1:59" ht="18" customHeight="1">
      <c r="A52" s="9">
        <v>21</v>
      </c>
      <c r="B52" s="10"/>
      <c r="C52" s="101" t="s">
        <v>500</v>
      </c>
      <c r="D52" s="68" t="s">
        <v>501</v>
      </c>
      <c r="E52" s="69" t="s">
        <v>263</v>
      </c>
      <c r="F52" s="165"/>
      <c r="G52" s="161"/>
      <c r="H52" s="168"/>
      <c r="I52" s="163"/>
      <c r="J52" s="182"/>
      <c r="K52" s="183" t="s">
        <v>558</v>
      </c>
      <c r="L52" s="179"/>
      <c r="M52" s="200"/>
      <c r="N52" s="178"/>
      <c r="O52" s="177"/>
      <c r="Q52" s="9">
        <v>21</v>
      </c>
      <c r="R52" s="10"/>
      <c r="S52" s="67" t="s">
        <v>359</v>
      </c>
      <c r="T52" s="68" t="s">
        <v>184</v>
      </c>
      <c r="U52" s="69" t="s">
        <v>81</v>
      </c>
      <c r="V52" s="165"/>
      <c r="W52" s="70"/>
      <c r="X52" s="168"/>
      <c r="Y52" s="50"/>
      <c r="Z52" s="182"/>
      <c r="AA52" s="91" t="s">
        <v>566</v>
      </c>
      <c r="AB52" s="179"/>
      <c r="AC52" s="97"/>
      <c r="AD52" s="218"/>
      <c r="AE52" s="216"/>
      <c r="AG52"/>
      <c r="AH52"/>
      <c r="AI52"/>
      <c r="AJ52"/>
      <c r="AK52"/>
      <c r="AL52"/>
      <c r="AM52"/>
      <c r="AN52" s="232"/>
      <c r="AO52"/>
      <c r="AP52" s="23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</row>
    <row r="53" spans="1:59" ht="18" customHeight="1" thickBot="1">
      <c r="A53" s="12"/>
      <c r="B53" s="10"/>
      <c r="C53" s="102"/>
      <c r="D53" s="63"/>
      <c r="E53" s="65"/>
      <c r="F53" s="165">
        <v>64</v>
      </c>
      <c r="G53" s="160" t="s">
        <v>468</v>
      </c>
      <c r="H53" s="169"/>
      <c r="I53" s="163"/>
      <c r="J53" s="182"/>
      <c r="K53" s="183"/>
      <c r="L53" s="179"/>
      <c r="M53" s="200"/>
      <c r="N53" s="178"/>
      <c r="O53" s="177"/>
      <c r="Q53" s="12"/>
      <c r="R53" s="10"/>
      <c r="S53" s="49"/>
      <c r="T53" s="63"/>
      <c r="U53" s="65"/>
      <c r="V53" s="165">
        <v>35</v>
      </c>
      <c r="W53" s="52" t="str">
        <f>S52</f>
        <v>RAFAEL MOLINA / SERGIO SANJUAN</v>
      </c>
      <c r="X53" s="239"/>
      <c r="Y53" s="50"/>
      <c r="Z53" s="182"/>
      <c r="AA53" s="91"/>
      <c r="AB53" s="179"/>
      <c r="AC53" s="97"/>
      <c r="AD53" s="218"/>
      <c r="AE53" s="216"/>
      <c r="AG53"/>
      <c r="AH53"/>
      <c r="AI53"/>
      <c r="AJ53"/>
      <c r="AK53"/>
      <c r="AL53"/>
      <c r="AM53"/>
      <c r="AN53" s="232"/>
      <c r="AO53"/>
      <c r="AP53" s="232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</row>
    <row r="54" spans="1:59" ht="18" customHeight="1">
      <c r="A54" s="9">
        <v>22</v>
      </c>
      <c r="B54" s="10"/>
      <c r="C54" s="101" t="s">
        <v>294</v>
      </c>
      <c r="D54" s="68" t="s">
        <v>120</v>
      </c>
      <c r="E54" s="69" t="s">
        <v>87</v>
      </c>
      <c r="F54" s="205"/>
      <c r="G54" s="161" t="s">
        <v>551</v>
      </c>
      <c r="H54" s="164"/>
      <c r="I54" s="163"/>
      <c r="J54" s="182"/>
      <c r="K54" s="183"/>
      <c r="L54" s="179"/>
      <c r="M54" s="200"/>
      <c r="N54" s="178"/>
      <c r="O54" s="177"/>
      <c r="Q54" s="9">
        <v>22</v>
      </c>
      <c r="R54" s="10"/>
      <c r="S54" s="67" t="s">
        <v>360</v>
      </c>
      <c r="T54" s="68" t="s">
        <v>80</v>
      </c>
      <c r="U54" s="69" t="s">
        <v>81</v>
      </c>
      <c r="V54" s="205"/>
      <c r="W54" s="70" t="s">
        <v>524</v>
      </c>
      <c r="X54" s="166"/>
      <c r="Y54" s="50"/>
      <c r="Z54" s="182"/>
      <c r="AA54" s="91"/>
      <c r="AB54" s="179"/>
      <c r="AC54" s="97"/>
      <c r="AD54" s="218"/>
      <c r="AE54" s="216"/>
      <c r="AG54"/>
      <c r="AH54"/>
      <c r="AI54"/>
      <c r="AJ54"/>
      <c r="AK54"/>
      <c r="AL54"/>
      <c r="AM54"/>
      <c r="AN54" s="232"/>
      <c r="AO54"/>
      <c r="AP54" s="232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</row>
    <row r="55" spans="1:59" ht="18" customHeight="1" thickBot="1">
      <c r="A55" s="12"/>
      <c r="B55" s="10"/>
      <c r="C55" s="102"/>
      <c r="D55" s="63"/>
      <c r="E55" s="65"/>
      <c r="F55" s="206"/>
      <c r="G55" s="162"/>
      <c r="H55" s="166">
        <v>97</v>
      </c>
      <c r="I55" s="160" t="str">
        <f>G53</f>
        <v>LUIS TOVAR</v>
      </c>
      <c r="J55" s="186"/>
      <c r="K55" s="183"/>
      <c r="L55" s="179"/>
      <c r="M55" s="200"/>
      <c r="N55" s="178"/>
      <c r="O55" s="177"/>
      <c r="Q55" s="12"/>
      <c r="R55" s="10"/>
      <c r="S55" s="49"/>
      <c r="T55" s="63"/>
      <c r="U55" s="65"/>
      <c r="V55" s="206"/>
      <c r="W55" s="48"/>
      <c r="X55" s="166">
        <v>81</v>
      </c>
      <c r="Y55" s="52" t="str">
        <f>W57</f>
        <v>ISMAEL MONZÓN / ADRIAN HEREZA</v>
      </c>
      <c r="Z55" s="186"/>
      <c r="AA55" s="91"/>
      <c r="AB55" s="179"/>
      <c r="AC55" s="97"/>
      <c r="AD55" s="218"/>
      <c r="AE55" s="216"/>
      <c r="AG55"/>
      <c r="AH55"/>
      <c r="AI55"/>
      <c r="AJ55"/>
      <c r="AK55"/>
      <c r="AL55"/>
      <c r="AM55"/>
      <c r="AN55" s="232"/>
      <c r="AO55"/>
      <c r="AP55" s="232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</row>
    <row r="56" spans="1:59" ht="18" customHeight="1">
      <c r="A56" s="9">
        <v>23</v>
      </c>
      <c r="B56" s="10"/>
      <c r="C56" s="256" t="s">
        <v>295</v>
      </c>
      <c r="D56" s="68" t="s">
        <v>105</v>
      </c>
      <c r="E56" s="69" t="s">
        <v>296</v>
      </c>
      <c r="F56" s="165"/>
      <c r="G56" s="161"/>
      <c r="H56" s="166"/>
      <c r="I56" s="163" t="s">
        <v>552</v>
      </c>
      <c r="J56" s="51"/>
      <c r="K56" s="187"/>
      <c r="L56" s="198"/>
      <c r="M56" s="208"/>
      <c r="N56" s="178"/>
      <c r="O56" s="177"/>
      <c r="Q56" s="9">
        <v>23</v>
      </c>
      <c r="R56" s="10"/>
      <c r="S56" s="67" t="s">
        <v>312</v>
      </c>
      <c r="T56" s="68"/>
      <c r="U56" s="69"/>
      <c r="V56" s="165"/>
      <c r="W56" s="70"/>
      <c r="X56" s="166"/>
      <c r="Y56" s="50" t="s">
        <v>541</v>
      </c>
      <c r="Z56" s="51"/>
      <c r="AA56" s="92"/>
      <c r="AB56" s="198"/>
      <c r="AC56" s="91"/>
      <c r="AD56" s="218"/>
      <c r="AE56" s="216"/>
      <c r="AG56"/>
      <c r="AH56"/>
      <c r="AI56"/>
      <c r="AJ56"/>
      <c r="AK56"/>
      <c r="AL56"/>
      <c r="AM56"/>
      <c r="AN56" s="232"/>
      <c r="AO56"/>
      <c r="AP56" s="232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</row>
    <row r="57" spans="1:59" ht="18" customHeight="1" thickBot="1">
      <c r="A57" s="12"/>
      <c r="B57" s="10"/>
      <c r="C57" s="102"/>
      <c r="D57" s="63"/>
      <c r="E57" s="65"/>
      <c r="F57" s="165">
        <v>56</v>
      </c>
      <c r="G57" s="160" t="str">
        <f>C56</f>
        <v>FCO. JAVIER BAQUEDANO</v>
      </c>
      <c r="H57" s="167"/>
      <c r="I57" s="163"/>
      <c r="J57" s="51"/>
      <c r="K57" s="187"/>
      <c r="L57" s="198"/>
      <c r="M57" s="208"/>
      <c r="N57" s="178"/>
      <c r="O57" s="177"/>
      <c r="Q57" s="12"/>
      <c r="R57" s="10"/>
      <c r="S57" s="49"/>
      <c r="T57" s="63"/>
      <c r="U57" s="65"/>
      <c r="V57" s="165"/>
      <c r="W57" s="52" t="str">
        <f>S58</f>
        <v>ISMAEL MONZÓN / ADRIAN HEREZA</v>
      </c>
      <c r="X57" s="167"/>
      <c r="Y57" s="50"/>
      <c r="Z57" s="51"/>
      <c r="AA57" s="92"/>
      <c r="AB57" s="198"/>
      <c r="AC57" s="91"/>
      <c r="AD57" s="218"/>
      <c r="AE57" s="216"/>
      <c r="AG57"/>
      <c r="AH57"/>
      <c r="AI57"/>
      <c r="AJ57"/>
      <c r="AK57"/>
      <c r="AL57"/>
      <c r="AM57"/>
      <c r="AN57" s="232"/>
      <c r="AO57"/>
      <c r="AP57" s="232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</row>
    <row r="58" spans="1:59" ht="18" customHeight="1">
      <c r="A58" s="9">
        <v>24</v>
      </c>
      <c r="B58" s="10" t="s">
        <v>3</v>
      </c>
      <c r="C58" s="101" t="s">
        <v>297</v>
      </c>
      <c r="D58" s="68" t="s">
        <v>298</v>
      </c>
      <c r="E58" s="69" t="s">
        <v>223</v>
      </c>
      <c r="F58" s="205"/>
      <c r="G58" s="161" t="s">
        <v>512</v>
      </c>
      <c r="H58" s="168"/>
      <c r="I58" s="163"/>
      <c r="J58" s="51"/>
      <c r="K58" s="187"/>
      <c r="L58" s="198"/>
      <c r="M58" s="208"/>
      <c r="N58" s="178"/>
      <c r="O58" s="177"/>
      <c r="Q58" s="9">
        <v>24</v>
      </c>
      <c r="R58" s="10" t="s">
        <v>3</v>
      </c>
      <c r="S58" s="67" t="s">
        <v>361</v>
      </c>
      <c r="T58" s="68" t="s">
        <v>253</v>
      </c>
      <c r="U58" s="69" t="s">
        <v>81</v>
      </c>
      <c r="V58" s="205"/>
      <c r="W58" s="70"/>
      <c r="X58" s="168"/>
      <c r="Y58" s="50"/>
      <c r="Z58" s="51"/>
      <c r="AA58" s="92"/>
      <c r="AB58" s="198"/>
      <c r="AC58" s="91"/>
      <c r="AD58" s="218"/>
      <c r="AE58" s="216"/>
      <c r="AG58"/>
      <c r="AH58"/>
      <c r="AI58"/>
      <c r="AJ58"/>
      <c r="AK58"/>
      <c r="AL58"/>
      <c r="AM58"/>
      <c r="AN58" s="232"/>
      <c r="AO58"/>
      <c r="AP58" s="232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</row>
    <row r="59" spans="1:59" ht="18" customHeight="1" thickBot="1">
      <c r="A59" s="12"/>
      <c r="B59" s="10"/>
      <c r="C59" s="102"/>
      <c r="D59" s="63"/>
      <c r="E59" s="65"/>
      <c r="F59" s="206"/>
      <c r="G59" s="163"/>
      <c r="H59" s="168"/>
      <c r="I59" s="163"/>
      <c r="J59" s="51"/>
      <c r="K59" s="187"/>
      <c r="L59" s="198">
        <v>129</v>
      </c>
      <c r="M59" s="190" t="str">
        <f>K67</f>
        <v>ALEJANDRO CORONAS</v>
      </c>
      <c r="N59" s="199"/>
      <c r="O59" s="177"/>
      <c r="Q59" s="12"/>
      <c r="R59" s="10"/>
      <c r="S59" s="49"/>
      <c r="T59" s="63"/>
      <c r="U59" s="65"/>
      <c r="V59" s="206"/>
      <c r="W59" s="50"/>
      <c r="X59" s="168"/>
      <c r="Y59" s="50"/>
      <c r="Z59" s="51"/>
      <c r="AA59" s="92"/>
      <c r="AB59" s="198">
        <v>125</v>
      </c>
      <c r="AC59" s="90" t="str">
        <f>AA67</f>
        <v>ABEL HERÁNDEZ / ALBERT NAVARRO </v>
      </c>
      <c r="AD59" s="224"/>
      <c r="AE59" s="216"/>
      <c r="AG59"/>
      <c r="AH59"/>
      <c r="AI59"/>
      <c r="AJ59"/>
      <c r="AK59"/>
      <c r="AL59"/>
      <c r="AM59"/>
      <c r="AN59" s="232"/>
      <c r="AO59"/>
      <c r="AP59" s="232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</row>
    <row r="60" spans="1:59" ht="18" customHeight="1">
      <c r="A60" s="9">
        <v>25</v>
      </c>
      <c r="B60" s="10"/>
      <c r="C60" s="101" t="s">
        <v>502</v>
      </c>
      <c r="D60" s="68" t="s">
        <v>111</v>
      </c>
      <c r="E60" s="69" t="s">
        <v>81</v>
      </c>
      <c r="F60" s="165"/>
      <c r="G60" s="161"/>
      <c r="H60" s="168"/>
      <c r="I60" s="163"/>
      <c r="J60" s="51"/>
      <c r="K60" s="187"/>
      <c r="L60" s="184"/>
      <c r="M60" s="200" t="s">
        <v>577</v>
      </c>
      <c r="N60" s="176"/>
      <c r="O60" s="177"/>
      <c r="Q60" s="9">
        <v>25</v>
      </c>
      <c r="R60" s="10"/>
      <c r="S60" s="67" t="s">
        <v>419</v>
      </c>
      <c r="T60" s="68" t="s">
        <v>420</v>
      </c>
      <c r="U60" s="69" t="s">
        <v>418</v>
      </c>
      <c r="V60" s="165"/>
      <c r="W60" s="70"/>
      <c r="X60" s="168"/>
      <c r="Y60" s="50"/>
      <c r="Z60" s="51"/>
      <c r="AA60" s="92"/>
      <c r="AB60" s="184"/>
      <c r="AC60" s="97" t="s">
        <v>487</v>
      </c>
      <c r="AD60" s="215"/>
      <c r="AE60" s="216"/>
      <c r="AG60"/>
      <c r="AH60"/>
      <c r="AI60"/>
      <c r="AJ60"/>
      <c r="AK60"/>
      <c r="AL60"/>
      <c r="AM60"/>
      <c r="AN60" s="232"/>
      <c r="AO60"/>
      <c r="AP60" s="232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</row>
    <row r="61" spans="1:59" ht="18" customHeight="1" thickBot="1">
      <c r="A61" s="12"/>
      <c r="B61" s="10"/>
      <c r="C61" s="102"/>
      <c r="D61" s="63"/>
      <c r="E61" s="65"/>
      <c r="F61" s="165">
        <v>65</v>
      </c>
      <c r="G61" s="160" t="s">
        <v>243</v>
      </c>
      <c r="H61" s="169"/>
      <c r="I61" s="163"/>
      <c r="J61" s="51"/>
      <c r="K61" s="187"/>
      <c r="L61" s="188"/>
      <c r="M61" s="208"/>
      <c r="N61" s="174"/>
      <c r="O61" s="177"/>
      <c r="Q61" s="12"/>
      <c r="R61" s="10"/>
      <c r="S61" s="49"/>
      <c r="T61" s="63"/>
      <c r="U61" s="65"/>
      <c r="V61" s="165">
        <v>36</v>
      </c>
      <c r="W61" s="52" t="str">
        <f>S60</f>
        <v>VICENTE CARBONEL / JOSE JULIO MARTIN</v>
      </c>
      <c r="X61" s="239"/>
      <c r="Y61" s="50"/>
      <c r="Z61" s="51"/>
      <c r="AA61" s="92"/>
      <c r="AB61" s="188"/>
      <c r="AC61" s="91"/>
      <c r="AD61" s="217"/>
      <c r="AE61" s="216"/>
      <c r="AG61"/>
      <c r="AH61"/>
      <c r="AI61"/>
      <c r="AJ61"/>
      <c r="AK61"/>
      <c r="AL61"/>
      <c r="AM61"/>
      <c r="AN61" s="232"/>
      <c r="AO61"/>
      <c r="AP61" s="232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</row>
    <row r="62" spans="1:59" ht="18" customHeight="1">
      <c r="A62" s="9">
        <v>26</v>
      </c>
      <c r="B62" s="10"/>
      <c r="C62" s="101" t="s">
        <v>299</v>
      </c>
      <c r="D62" s="68" t="s">
        <v>253</v>
      </c>
      <c r="E62" s="69" t="s">
        <v>81</v>
      </c>
      <c r="F62" s="205"/>
      <c r="G62" s="161" t="s">
        <v>553</v>
      </c>
      <c r="H62" s="164"/>
      <c r="I62" s="163"/>
      <c r="J62" s="51"/>
      <c r="K62" s="187"/>
      <c r="L62" s="188"/>
      <c r="M62" s="208"/>
      <c r="N62" s="178"/>
      <c r="O62" s="177"/>
      <c r="Q62" s="9">
        <v>26</v>
      </c>
      <c r="R62" s="10"/>
      <c r="S62" s="67" t="s">
        <v>346</v>
      </c>
      <c r="T62" s="68" t="s">
        <v>129</v>
      </c>
      <c r="U62" s="69" t="s">
        <v>81</v>
      </c>
      <c r="V62" s="205"/>
      <c r="W62" s="70" t="s">
        <v>525</v>
      </c>
      <c r="X62" s="166"/>
      <c r="Y62" s="50"/>
      <c r="Z62" s="51"/>
      <c r="AA62" s="92"/>
      <c r="AB62" s="188"/>
      <c r="AC62" s="217"/>
      <c r="AD62" s="218"/>
      <c r="AE62" s="216"/>
      <c r="AG62"/>
      <c r="AH62"/>
      <c r="AI62"/>
      <c r="AJ62"/>
      <c r="AK62"/>
      <c r="AL62"/>
      <c r="AM62"/>
      <c r="AN62" s="232"/>
      <c r="AO62"/>
      <c r="AP62" s="23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</row>
    <row r="63" spans="1:59" ht="18" customHeight="1" thickBot="1">
      <c r="A63" s="12"/>
      <c r="B63" s="10"/>
      <c r="C63" s="102"/>
      <c r="D63" s="63"/>
      <c r="E63" s="65"/>
      <c r="F63" s="206"/>
      <c r="G63" s="162"/>
      <c r="H63" s="165">
        <v>98</v>
      </c>
      <c r="I63" s="160" t="str">
        <f>G61</f>
        <v>PABLO OTIN</v>
      </c>
      <c r="J63" s="193"/>
      <c r="K63" s="183"/>
      <c r="L63" s="184"/>
      <c r="M63" s="200"/>
      <c r="N63" s="178"/>
      <c r="O63" s="177"/>
      <c r="Q63" s="12"/>
      <c r="R63" s="10"/>
      <c r="S63" s="49"/>
      <c r="T63" s="63"/>
      <c r="U63" s="65"/>
      <c r="V63" s="206"/>
      <c r="W63" s="48"/>
      <c r="X63" s="165">
        <v>82</v>
      </c>
      <c r="Y63" s="52" t="str">
        <f>W65</f>
        <v>ABEL HERÁNDEZ / ALBERT NAVARRO </v>
      </c>
      <c r="Z63" s="193"/>
      <c r="AA63" s="91"/>
      <c r="AB63" s="184"/>
      <c r="AC63" s="219"/>
      <c r="AD63" s="218"/>
      <c r="AE63" s="216"/>
      <c r="AG63"/>
      <c r="AH63"/>
      <c r="AI63"/>
      <c r="AJ63"/>
      <c r="AK63"/>
      <c r="AL63"/>
      <c r="AM63"/>
      <c r="AN63" s="232"/>
      <c r="AO63"/>
      <c r="AP63" s="232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</row>
    <row r="64" spans="1:59" ht="18" customHeight="1">
      <c r="A64" s="9">
        <v>27</v>
      </c>
      <c r="B64" s="10"/>
      <c r="C64" s="101" t="s">
        <v>429</v>
      </c>
      <c r="D64" s="68" t="s">
        <v>76</v>
      </c>
      <c r="E64" s="69" t="s">
        <v>77</v>
      </c>
      <c r="F64" s="165"/>
      <c r="G64" s="161"/>
      <c r="H64" s="166"/>
      <c r="I64" s="163" t="s">
        <v>554</v>
      </c>
      <c r="J64" s="182"/>
      <c r="K64" s="183"/>
      <c r="L64" s="184"/>
      <c r="M64" s="200"/>
      <c r="N64" s="178"/>
      <c r="O64" s="177"/>
      <c r="Q64" s="9">
        <v>27</v>
      </c>
      <c r="R64" s="10"/>
      <c r="S64" s="67" t="s">
        <v>442</v>
      </c>
      <c r="T64" s="68" t="s">
        <v>425</v>
      </c>
      <c r="U64" s="69" t="s">
        <v>223</v>
      </c>
      <c r="V64" s="165"/>
      <c r="W64" s="70"/>
      <c r="X64" s="166"/>
      <c r="Y64" s="50" t="s">
        <v>542</v>
      </c>
      <c r="Z64" s="182"/>
      <c r="AA64" s="91"/>
      <c r="AB64" s="184"/>
      <c r="AC64" s="219"/>
      <c r="AD64" s="218"/>
      <c r="AE64" s="216"/>
      <c r="AG64"/>
      <c r="AH64"/>
      <c r="AI64"/>
      <c r="AJ64"/>
      <c r="AK64"/>
      <c r="AL64"/>
      <c r="AM64"/>
      <c r="AN64" s="232"/>
      <c r="AO64"/>
      <c r="AP64" s="232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</row>
    <row r="65" spans="1:59" ht="18" customHeight="1" thickBot="1">
      <c r="A65" s="12"/>
      <c r="B65" s="10"/>
      <c r="C65" s="102"/>
      <c r="D65" s="63"/>
      <c r="E65" s="65"/>
      <c r="F65" s="165">
        <v>57</v>
      </c>
      <c r="G65" s="160" t="str">
        <f>C66</f>
        <v>RAMÓN HERNÁNDEZ</v>
      </c>
      <c r="H65" s="167"/>
      <c r="I65" s="163"/>
      <c r="J65" s="182"/>
      <c r="K65" s="183"/>
      <c r="L65" s="184"/>
      <c r="M65" s="200"/>
      <c r="N65" s="178"/>
      <c r="O65" s="177"/>
      <c r="Q65" s="12"/>
      <c r="R65" s="10"/>
      <c r="S65" s="49"/>
      <c r="T65" s="63"/>
      <c r="U65" s="65"/>
      <c r="V65" s="165">
        <v>37</v>
      </c>
      <c r="W65" s="52" t="str">
        <f>S66</f>
        <v>ABEL HERÁNDEZ / ALBERT NAVARRO </v>
      </c>
      <c r="X65" s="167"/>
      <c r="Y65" s="50"/>
      <c r="Z65" s="182"/>
      <c r="AA65" s="91"/>
      <c r="AB65" s="184"/>
      <c r="AC65" s="219"/>
      <c r="AD65" s="218"/>
      <c r="AE65" s="216"/>
      <c r="AG65"/>
      <c r="AH65"/>
      <c r="AI65"/>
      <c r="AJ65"/>
      <c r="AK65"/>
      <c r="AL65"/>
      <c r="AM65"/>
      <c r="AN65" s="232"/>
      <c r="AO65"/>
      <c r="AP65" s="232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</row>
    <row r="66" spans="1:59" ht="18" customHeight="1">
      <c r="A66" s="9">
        <v>28</v>
      </c>
      <c r="B66" s="10" t="s">
        <v>211</v>
      </c>
      <c r="C66" s="101" t="s">
        <v>300</v>
      </c>
      <c r="D66" s="68" t="s">
        <v>94</v>
      </c>
      <c r="E66" s="69" t="s">
        <v>81</v>
      </c>
      <c r="F66" s="205"/>
      <c r="G66" s="161" t="s">
        <v>513</v>
      </c>
      <c r="H66" s="168"/>
      <c r="I66" s="163"/>
      <c r="J66" s="182"/>
      <c r="K66" s="183"/>
      <c r="L66" s="184"/>
      <c r="M66" s="185"/>
      <c r="N66" s="178"/>
      <c r="O66" s="177"/>
      <c r="Q66" s="9">
        <v>28</v>
      </c>
      <c r="R66" s="10"/>
      <c r="S66" s="67" t="s">
        <v>363</v>
      </c>
      <c r="T66" s="68" t="s">
        <v>364</v>
      </c>
      <c r="U66" s="69" t="s">
        <v>365</v>
      </c>
      <c r="V66" s="205"/>
      <c r="W66" s="70" t="s">
        <v>526</v>
      </c>
      <c r="X66" s="168"/>
      <c r="Y66" s="50"/>
      <c r="Z66" s="182"/>
      <c r="AA66" s="91"/>
      <c r="AB66" s="184"/>
      <c r="AC66" s="219"/>
      <c r="AD66" s="218"/>
      <c r="AE66" s="216"/>
      <c r="AG66"/>
      <c r="AH66"/>
      <c r="AI66"/>
      <c r="AJ66"/>
      <c r="AK66"/>
      <c r="AL66"/>
      <c r="AM66"/>
      <c r="AN66" s="232"/>
      <c r="AO66"/>
      <c r="AP66" s="232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</row>
    <row r="67" spans="1:59" ht="18" customHeight="1" thickBot="1">
      <c r="A67" s="12"/>
      <c r="B67" s="10"/>
      <c r="C67" s="102"/>
      <c r="D67" s="63"/>
      <c r="E67" s="65"/>
      <c r="F67" s="206"/>
      <c r="G67" s="163"/>
      <c r="H67" s="168"/>
      <c r="I67" s="163"/>
      <c r="J67" s="179">
        <v>119</v>
      </c>
      <c r="K67" s="180" t="str">
        <f>I71</f>
        <v>ALEJANDRO CORONAS</v>
      </c>
      <c r="L67" s="201"/>
      <c r="M67" s="185"/>
      <c r="N67" s="178"/>
      <c r="O67" s="177"/>
      <c r="Q67" s="12"/>
      <c r="R67" s="10"/>
      <c r="S67" s="49"/>
      <c r="T67" s="63"/>
      <c r="U67" s="65"/>
      <c r="V67" s="206"/>
      <c r="W67" s="50"/>
      <c r="X67" s="168"/>
      <c r="Y67" s="50"/>
      <c r="Z67" s="179">
        <v>111</v>
      </c>
      <c r="AA67" s="90" t="str">
        <f>Y63</f>
        <v>ABEL HERÁNDEZ / ALBERT NAVARRO </v>
      </c>
      <c r="AB67" s="201"/>
      <c r="AC67" s="219"/>
      <c r="AD67" s="218"/>
      <c r="AE67" s="216"/>
      <c r="AG67"/>
      <c r="AH67"/>
      <c r="AI67"/>
      <c r="AJ67"/>
      <c r="AK67"/>
      <c r="AL67"/>
      <c r="AM67"/>
      <c r="AN67" s="232"/>
      <c r="AO67"/>
      <c r="AP67" s="232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</row>
    <row r="68" spans="1:59" ht="18" customHeight="1">
      <c r="A68" s="9">
        <v>29</v>
      </c>
      <c r="B68" s="10"/>
      <c r="C68" s="101" t="s">
        <v>439</v>
      </c>
      <c r="D68" s="68" t="s">
        <v>425</v>
      </c>
      <c r="E68" s="69" t="s">
        <v>223</v>
      </c>
      <c r="F68" s="165"/>
      <c r="G68" s="161"/>
      <c r="H68" s="168"/>
      <c r="I68" s="163"/>
      <c r="J68" s="174"/>
      <c r="K68" s="202" t="s">
        <v>507</v>
      </c>
      <c r="L68" s="175"/>
      <c r="M68" s="174"/>
      <c r="N68" s="178"/>
      <c r="O68" s="177"/>
      <c r="Q68" s="9">
        <v>29</v>
      </c>
      <c r="R68" s="10"/>
      <c r="S68" s="67" t="s">
        <v>366</v>
      </c>
      <c r="T68" s="68" t="s">
        <v>84</v>
      </c>
      <c r="U68" s="69" t="s">
        <v>81</v>
      </c>
      <c r="V68" s="165"/>
      <c r="W68" s="70"/>
      <c r="X68" s="168"/>
      <c r="Y68" s="50"/>
      <c r="Z68" s="174"/>
      <c r="AA68" s="93" t="s">
        <v>567</v>
      </c>
      <c r="AB68" s="175"/>
      <c r="AC68" s="217"/>
      <c r="AD68" s="218"/>
      <c r="AE68" s="216"/>
      <c r="AG68"/>
      <c r="AH68"/>
      <c r="AI68"/>
      <c r="AJ68"/>
      <c r="AK68"/>
      <c r="AL68"/>
      <c r="AM68"/>
      <c r="AN68" s="232"/>
      <c r="AO68"/>
      <c r="AP68" s="232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</row>
    <row r="69" spans="1:59" ht="18" customHeight="1" thickBot="1">
      <c r="A69" s="12"/>
      <c r="B69" s="10"/>
      <c r="C69" s="102"/>
      <c r="D69" s="63"/>
      <c r="E69" s="65"/>
      <c r="F69" s="165">
        <v>58</v>
      </c>
      <c r="G69" s="160" t="str">
        <f>C70</f>
        <v>DAVID RUIZ DE LARRAMENDI</v>
      </c>
      <c r="H69" s="169"/>
      <c r="I69" s="163"/>
      <c r="J69" s="174"/>
      <c r="K69" s="185"/>
      <c r="L69" s="184"/>
      <c r="M69" s="174"/>
      <c r="N69" s="178"/>
      <c r="O69" s="177"/>
      <c r="Q69" s="12"/>
      <c r="R69" s="10"/>
      <c r="S69" s="49"/>
      <c r="T69" s="63"/>
      <c r="U69" s="65"/>
      <c r="V69" s="170">
        <v>38</v>
      </c>
      <c r="W69" s="52" t="str">
        <f>S70</f>
        <v>IÑIGO MARTINEZ / MARCO SATRUSTEGUI</v>
      </c>
      <c r="X69" s="239"/>
      <c r="Y69" s="50"/>
      <c r="Z69" s="174"/>
      <c r="AA69" s="219"/>
      <c r="AB69" s="184"/>
      <c r="AC69" s="217"/>
      <c r="AD69" s="218"/>
      <c r="AE69" s="216"/>
      <c r="AG69"/>
      <c r="AH69"/>
      <c r="AI69"/>
      <c r="AJ69"/>
      <c r="AK69"/>
      <c r="AL69"/>
      <c r="AM69"/>
      <c r="AN69" s="232"/>
      <c r="AO69"/>
      <c r="AP69" s="232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</row>
    <row r="70" spans="1:59" ht="18" customHeight="1">
      <c r="A70" s="9">
        <v>30</v>
      </c>
      <c r="B70" s="10"/>
      <c r="C70" s="256" t="s">
        <v>277</v>
      </c>
      <c r="D70" s="68" t="s">
        <v>105</v>
      </c>
      <c r="E70" s="69" t="s">
        <v>106</v>
      </c>
      <c r="F70" s="205"/>
      <c r="G70" s="161" t="s">
        <v>514</v>
      </c>
      <c r="H70" s="164"/>
      <c r="I70" s="163"/>
      <c r="J70" s="178"/>
      <c r="K70" s="174"/>
      <c r="L70" s="175"/>
      <c r="M70" s="185"/>
      <c r="N70" s="178"/>
      <c r="O70" s="177"/>
      <c r="Q70" s="9">
        <v>30</v>
      </c>
      <c r="R70" s="10"/>
      <c r="S70" s="67" t="s">
        <v>367</v>
      </c>
      <c r="T70" s="68" t="s">
        <v>293</v>
      </c>
      <c r="U70" s="69" t="s">
        <v>263</v>
      </c>
      <c r="V70" s="205"/>
      <c r="W70" s="70" t="s">
        <v>527</v>
      </c>
      <c r="X70" s="166"/>
      <c r="Y70" s="50"/>
      <c r="Z70" s="178"/>
      <c r="AA70" s="217"/>
      <c r="AB70" s="175"/>
      <c r="AC70" s="219"/>
      <c r="AD70" s="218"/>
      <c r="AE70" s="216"/>
      <c r="AG70"/>
      <c r="AH70"/>
      <c r="AI70"/>
      <c r="AJ70"/>
      <c r="AK70"/>
      <c r="AL70"/>
      <c r="AM70"/>
      <c r="AN70" s="232"/>
      <c r="AO70"/>
      <c r="AP70" s="232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</row>
    <row r="71" spans="1:59" ht="18" customHeight="1" thickBot="1">
      <c r="A71" s="12"/>
      <c r="B71" s="10"/>
      <c r="C71" s="102"/>
      <c r="D71" s="63"/>
      <c r="E71" s="65"/>
      <c r="F71" s="206"/>
      <c r="G71" s="162"/>
      <c r="H71" s="166">
        <v>99</v>
      </c>
      <c r="I71" s="160" t="str">
        <f>G73</f>
        <v>ALEJANDRO CORONAS</v>
      </c>
      <c r="J71" s="203"/>
      <c r="K71" s="174"/>
      <c r="L71" s="175"/>
      <c r="M71" s="185"/>
      <c r="N71" s="178"/>
      <c r="O71" s="177"/>
      <c r="Q71" s="12"/>
      <c r="R71" s="10"/>
      <c r="S71" s="49"/>
      <c r="T71" s="63"/>
      <c r="U71" s="65"/>
      <c r="V71" s="206"/>
      <c r="W71" s="48"/>
      <c r="X71" s="166">
        <v>83</v>
      </c>
      <c r="Y71" s="52" t="str">
        <f>W69</f>
        <v>IÑIGO MARTINEZ / MARCO SATRUSTEGUI</v>
      </c>
      <c r="Z71" s="203"/>
      <c r="AA71" s="217"/>
      <c r="AB71" s="175"/>
      <c r="AC71" s="219"/>
      <c r="AD71" s="218"/>
      <c r="AE71" s="216"/>
      <c r="AG71"/>
      <c r="AH71"/>
      <c r="AI71"/>
      <c r="AJ71"/>
      <c r="AK71"/>
      <c r="AL71"/>
      <c r="AM71"/>
      <c r="AN71" s="232"/>
      <c r="AO71"/>
      <c r="AP71" s="232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</row>
    <row r="72" spans="1:59" ht="18" customHeight="1">
      <c r="A72" s="9">
        <v>31</v>
      </c>
      <c r="B72" s="10"/>
      <c r="C72" s="101" t="s">
        <v>503</v>
      </c>
      <c r="D72" s="68" t="s">
        <v>325</v>
      </c>
      <c r="E72" s="69" t="s">
        <v>87</v>
      </c>
      <c r="F72" s="165"/>
      <c r="G72" s="161"/>
      <c r="H72" s="166"/>
      <c r="I72" s="163" t="s">
        <v>556</v>
      </c>
      <c r="J72" s="176"/>
      <c r="K72" s="176"/>
      <c r="L72" s="184"/>
      <c r="M72" s="185"/>
      <c r="N72" s="178"/>
      <c r="O72" s="177"/>
      <c r="Q72" s="9">
        <v>31</v>
      </c>
      <c r="R72" s="10"/>
      <c r="S72" s="67" t="s">
        <v>312</v>
      </c>
      <c r="T72" s="68"/>
      <c r="U72" s="69"/>
      <c r="V72" s="165"/>
      <c r="W72" s="70"/>
      <c r="X72" s="166"/>
      <c r="Y72" s="50" t="s">
        <v>474</v>
      </c>
      <c r="Z72" s="176"/>
      <c r="AA72" s="215"/>
      <c r="AB72" s="184"/>
      <c r="AC72" s="219"/>
      <c r="AD72" s="218"/>
      <c r="AE72" s="216"/>
      <c r="AG72"/>
      <c r="AH72"/>
      <c r="AI72"/>
      <c r="AJ72"/>
      <c r="AK72"/>
      <c r="AL72"/>
      <c r="AM72"/>
      <c r="AN72" s="232"/>
      <c r="AO72"/>
      <c r="AP72" s="23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</row>
    <row r="73" spans="1:59" ht="18" customHeight="1" thickBot="1">
      <c r="A73" s="12"/>
      <c r="B73" s="10"/>
      <c r="C73" s="102"/>
      <c r="D73" s="63"/>
      <c r="E73" s="65"/>
      <c r="F73" s="165">
        <v>66</v>
      </c>
      <c r="G73" s="160" t="str">
        <f>C74</f>
        <v>ALEJANDRO CORONAS</v>
      </c>
      <c r="H73" s="167"/>
      <c r="I73" s="163"/>
      <c r="J73" s="174"/>
      <c r="K73" s="174"/>
      <c r="L73" s="184"/>
      <c r="M73" s="185"/>
      <c r="N73" s="178"/>
      <c r="O73" s="177"/>
      <c r="Q73" s="12"/>
      <c r="R73" s="10"/>
      <c r="S73" s="49"/>
      <c r="T73" s="63"/>
      <c r="U73" s="65"/>
      <c r="V73" s="165"/>
      <c r="W73" s="52" t="str">
        <f>S74</f>
        <v>FCO. J. MARTA / RAMÓN HERNÁNDEZ</v>
      </c>
      <c r="X73" s="167"/>
      <c r="Y73" s="214"/>
      <c r="Z73" s="174"/>
      <c r="AA73" s="217"/>
      <c r="AB73" s="184"/>
      <c r="AC73" s="219"/>
      <c r="AD73" s="218"/>
      <c r="AE73" s="216"/>
      <c r="AG73"/>
      <c r="AH73"/>
      <c r="AI73"/>
      <c r="AJ73"/>
      <c r="AK73"/>
      <c r="AL73"/>
      <c r="AM73"/>
      <c r="AN73" s="232"/>
      <c r="AO73"/>
      <c r="AP73" s="232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</row>
    <row r="74" spans="1:59" ht="18" customHeight="1">
      <c r="A74" s="9">
        <v>32</v>
      </c>
      <c r="B74" s="10" t="s">
        <v>5</v>
      </c>
      <c r="C74" s="101" t="s">
        <v>302</v>
      </c>
      <c r="D74" s="68" t="s">
        <v>253</v>
      </c>
      <c r="E74" s="69" t="s">
        <v>81</v>
      </c>
      <c r="F74" s="210"/>
      <c r="G74" s="161" t="s">
        <v>555</v>
      </c>
      <c r="H74" s="204"/>
      <c r="I74" s="162"/>
      <c r="J74" s="176"/>
      <c r="K74" s="174"/>
      <c r="L74" s="184"/>
      <c r="M74" s="185"/>
      <c r="N74" s="178"/>
      <c r="O74" s="177"/>
      <c r="Q74" s="9">
        <v>32</v>
      </c>
      <c r="R74" s="10" t="s">
        <v>5</v>
      </c>
      <c r="S74" s="67" t="s">
        <v>368</v>
      </c>
      <c r="T74" s="68" t="s">
        <v>94</v>
      </c>
      <c r="U74" s="69" t="s">
        <v>81</v>
      </c>
      <c r="V74" s="210"/>
      <c r="W74" s="225"/>
      <c r="X74" s="238"/>
      <c r="Y74" s="226"/>
      <c r="Z74" s="176"/>
      <c r="AA74" s="217"/>
      <c r="AB74" s="184"/>
      <c r="AC74" s="219"/>
      <c r="AD74" s="218"/>
      <c r="AE74" s="216"/>
      <c r="AG74"/>
      <c r="AH74"/>
      <c r="AI74"/>
      <c r="AJ74"/>
      <c r="AK74"/>
      <c r="AL74"/>
      <c r="AM74"/>
      <c r="AN74" s="232"/>
      <c r="AO74"/>
      <c r="AP74" s="232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</row>
    <row r="75" spans="1:59" ht="18" customHeight="1" thickBot="1">
      <c r="A75" s="12"/>
      <c r="B75" s="14" t="s">
        <v>4</v>
      </c>
      <c r="C75" s="19"/>
      <c r="D75" s="25"/>
      <c r="E75" s="37"/>
      <c r="F75" s="11"/>
      <c r="G75" s="11"/>
      <c r="H75" s="13"/>
      <c r="I75" s="13"/>
      <c r="J75" s="13"/>
      <c r="K75" s="13"/>
      <c r="L75" s="16"/>
      <c r="M75" s="18"/>
      <c r="N75" s="40"/>
      <c r="Q75" s="12"/>
      <c r="R75" s="14" t="s">
        <v>4</v>
      </c>
      <c r="S75" s="19" t="s">
        <v>4</v>
      </c>
      <c r="T75" s="25"/>
      <c r="U75" s="37"/>
      <c r="V75" s="176"/>
      <c r="W75" s="11"/>
      <c r="X75" s="184"/>
      <c r="Y75" s="13"/>
      <c r="Z75" s="174"/>
      <c r="AA75" s="13"/>
      <c r="AB75" s="184"/>
      <c r="AC75" s="18"/>
      <c r="AD75" s="40"/>
      <c r="AG75"/>
      <c r="AH75"/>
      <c r="AI75"/>
      <c r="AJ75"/>
      <c r="AK75"/>
      <c r="AL75"/>
      <c r="AM75"/>
      <c r="AN75" s="232"/>
      <c r="AO75"/>
      <c r="AP75" s="232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</row>
    <row r="76" spans="1:59" ht="18">
      <c r="A76" s="4"/>
      <c r="C76" s="20"/>
      <c r="D76" s="44"/>
      <c r="F76" s="17"/>
      <c r="G76" s="17"/>
      <c r="H76" s="17"/>
      <c r="I76" s="21"/>
      <c r="J76" s="17"/>
      <c r="K76" s="17"/>
      <c r="L76" s="6"/>
      <c r="M76" s="21"/>
      <c r="N76" s="40"/>
      <c r="Q76" s="4"/>
      <c r="R76" s="4"/>
      <c r="S76" s="20"/>
      <c r="T76" s="44"/>
      <c r="U76" s="36"/>
      <c r="V76" s="174"/>
      <c r="W76" s="17"/>
      <c r="X76" s="184"/>
      <c r="Y76" s="21"/>
      <c r="Z76" s="174"/>
      <c r="AA76" s="17"/>
      <c r="AB76" s="184"/>
      <c r="AC76" s="21"/>
      <c r="AD76" s="40"/>
      <c r="AG76"/>
      <c r="AH76"/>
      <c r="AI76"/>
      <c r="AJ76"/>
      <c r="AK76"/>
      <c r="AL76"/>
      <c r="AM76"/>
      <c r="AN76" s="232"/>
      <c r="AO76"/>
      <c r="AP76" s="232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</row>
    <row r="77" spans="1:59" ht="18">
      <c r="A77" s="22"/>
      <c r="B77" s="22"/>
      <c r="C77" s="303" t="s">
        <v>6</v>
      </c>
      <c r="D77" s="304"/>
      <c r="E77" s="304"/>
      <c r="F77" s="305"/>
      <c r="G77" s="306" t="s">
        <v>7</v>
      </c>
      <c r="H77" s="307"/>
      <c r="I77" s="306" t="s">
        <v>8</v>
      </c>
      <c r="J77" s="307"/>
      <c r="K77" s="306" t="s">
        <v>9</v>
      </c>
      <c r="L77" s="307"/>
      <c r="M77" s="306" t="s">
        <v>10</v>
      </c>
      <c r="N77" s="307"/>
      <c r="Q77" s="22"/>
      <c r="R77" s="22"/>
      <c r="S77" s="303" t="s">
        <v>6</v>
      </c>
      <c r="T77" s="304"/>
      <c r="U77" s="304"/>
      <c r="V77" s="305"/>
      <c r="W77" s="306" t="s">
        <v>7</v>
      </c>
      <c r="X77" s="307"/>
      <c r="Y77" s="306" t="s">
        <v>8</v>
      </c>
      <c r="Z77" s="307"/>
      <c r="AA77" s="306" t="s">
        <v>9</v>
      </c>
      <c r="AB77" s="307"/>
      <c r="AC77" s="306" t="s">
        <v>10</v>
      </c>
      <c r="AD77" s="307"/>
      <c r="AG77"/>
      <c r="AH77"/>
      <c r="AI77"/>
      <c r="AJ77"/>
      <c r="AK77"/>
      <c r="AL77"/>
      <c r="AM77"/>
      <c r="AN77" s="232"/>
      <c r="AO77"/>
      <c r="AP77" s="232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</row>
    <row r="78" spans="1:59" ht="18">
      <c r="A78" s="22"/>
      <c r="B78" s="22"/>
      <c r="C78" s="23"/>
      <c r="D78" s="23"/>
      <c r="E78" s="35"/>
      <c r="F78" s="23"/>
      <c r="G78" s="23"/>
      <c r="H78" s="23"/>
      <c r="I78" s="23"/>
      <c r="J78" s="23"/>
      <c r="K78" s="23"/>
      <c r="L78" s="23"/>
      <c r="M78" s="23"/>
      <c r="Q78" s="22"/>
      <c r="R78" s="22"/>
      <c r="S78" s="23"/>
      <c r="T78" s="23"/>
      <c r="U78" s="35"/>
      <c r="V78" s="229"/>
      <c r="W78" s="23"/>
      <c r="X78" s="229"/>
      <c r="Y78" s="23"/>
      <c r="Z78" s="229"/>
      <c r="AA78" s="23"/>
      <c r="AB78" s="229"/>
      <c r="AC78" s="23"/>
      <c r="AD78" s="3"/>
      <c r="AG78"/>
      <c r="AH78"/>
      <c r="AI78"/>
      <c r="AJ78"/>
      <c r="AK78"/>
      <c r="AL78"/>
      <c r="AM78"/>
      <c r="AN78" s="232"/>
      <c r="AO78"/>
      <c r="AP78" s="232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</row>
    <row r="79" spans="1:59" ht="18">
      <c r="A79" s="22"/>
      <c r="B79" s="22"/>
      <c r="C79" s="20"/>
      <c r="D79" s="46"/>
      <c r="E79" s="38"/>
      <c r="F79" s="1"/>
      <c r="G79" s="1"/>
      <c r="H79" s="1"/>
      <c r="I79" s="24"/>
      <c r="J79" s="1"/>
      <c r="K79" s="1"/>
      <c r="L79" s="98"/>
      <c r="M79" s="24"/>
      <c r="Q79" s="22"/>
      <c r="R79" s="22"/>
      <c r="S79" s="20"/>
      <c r="T79" s="46"/>
      <c r="U79" s="38"/>
      <c r="V79" s="230"/>
      <c r="W79" s="1"/>
      <c r="X79" s="240"/>
      <c r="Y79" s="24"/>
      <c r="Z79" s="230"/>
      <c r="AA79" s="1"/>
      <c r="AB79" s="243"/>
      <c r="AC79" s="24"/>
      <c r="AD79" s="3"/>
      <c r="AG79"/>
      <c r="AH79"/>
      <c r="AI79"/>
      <c r="AJ79"/>
      <c r="AK79"/>
      <c r="AL79"/>
      <c r="AM79"/>
      <c r="AN79" s="232"/>
      <c r="AO79"/>
      <c r="AP79" s="232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</row>
    <row r="80" spans="1:59" ht="18">
      <c r="A80" s="4"/>
      <c r="C80" s="47" t="s">
        <v>303</v>
      </c>
      <c r="D80" s="25"/>
      <c r="E80" s="47" t="s">
        <v>307</v>
      </c>
      <c r="F80" s="45"/>
      <c r="G80"/>
      <c r="I80" s="27" t="s">
        <v>12</v>
      </c>
      <c r="J80" s="4" t="s">
        <v>13</v>
      </c>
      <c r="K80" s="96" t="str">
        <f>I71</f>
        <v>ALEJANDRO CORONAS</v>
      </c>
      <c r="L80" s="6"/>
      <c r="M80" s="17"/>
      <c r="Q80" s="4"/>
      <c r="R80" s="4"/>
      <c r="S80" s="47" t="s">
        <v>369</v>
      </c>
      <c r="T80" s="25"/>
      <c r="U80" s="61"/>
      <c r="V80" s="231"/>
      <c r="W80"/>
      <c r="X80" s="175"/>
      <c r="Y80" s="27" t="s">
        <v>12</v>
      </c>
      <c r="Z80" s="175" t="s">
        <v>13</v>
      </c>
      <c r="AA80" s="96" t="s">
        <v>344</v>
      </c>
      <c r="AB80" s="184"/>
      <c r="AC80" s="17"/>
      <c r="AD80" s="3"/>
      <c r="AG80"/>
      <c r="AH80"/>
      <c r="AI80"/>
      <c r="AJ80"/>
      <c r="AK80"/>
      <c r="AL80"/>
      <c r="AM80"/>
      <c r="AN80" s="232"/>
      <c r="AO80"/>
      <c r="AP80" s="232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</row>
    <row r="81" spans="1:59" ht="18">
      <c r="A81" s="4"/>
      <c r="C81" s="47" t="s">
        <v>304</v>
      </c>
      <c r="D81" s="25"/>
      <c r="E81" s="47" t="s">
        <v>308</v>
      </c>
      <c r="F81" s="45"/>
      <c r="G81"/>
      <c r="I81" s="17"/>
      <c r="J81" s="4" t="s">
        <v>14</v>
      </c>
      <c r="K81" s="96" t="str">
        <f>M27</f>
        <v>JAVIER CORONAS</v>
      </c>
      <c r="L81" s="6"/>
      <c r="M81" s="17"/>
      <c r="Q81" s="4"/>
      <c r="R81" s="4"/>
      <c r="S81" s="47" t="s">
        <v>370</v>
      </c>
      <c r="T81" s="25"/>
      <c r="U81" s="61"/>
      <c r="V81" s="231"/>
      <c r="W81"/>
      <c r="X81" s="175"/>
      <c r="Y81" s="17"/>
      <c r="Z81" s="175" t="s">
        <v>14</v>
      </c>
      <c r="AA81" s="96" t="str">
        <f>AC59</f>
        <v>ABEL HERÁNDEZ / ALBERT NAVARRO </v>
      </c>
      <c r="AB81" s="184"/>
      <c r="AC81" s="17"/>
      <c r="AD81" s="3"/>
      <c r="AG81"/>
      <c r="AH81"/>
      <c r="AI81"/>
      <c r="AJ81"/>
      <c r="AK81"/>
      <c r="AL81"/>
      <c r="AM81"/>
      <c r="AN81" s="232"/>
      <c r="AO81"/>
      <c r="AP81" s="232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</row>
    <row r="82" spans="1:59" ht="18">
      <c r="A82" s="4"/>
      <c r="C82" s="73" t="s">
        <v>305</v>
      </c>
      <c r="D82" s="43"/>
      <c r="E82" s="47" t="s">
        <v>309</v>
      </c>
      <c r="F82"/>
      <c r="G82"/>
      <c r="I82" s="17"/>
      <c r="J82" s="4" t="s">
        <v>15</v>
      </c>
      <c r="K82" s="96" t="str">
        <f>K51</f>
        <v>LUIS TOVAR</v>
      </c>
      <c r="L82" s="6"/>
      <c r="M82" s="17"/>
      <c r="Q82" s="4"/>
      <c r="R82" s="4"/>
      <c r="S82" s="47" t="s">
        <v>371</v>
      </c>
      <c r="T82" s="43"/>
      <c r="U82" s="43"/>
      <c r="V82" s="232"/>
      <c r="W82"/>
      <c r="X82" s="175"/>
      <c r="Y82" s="17"/>
      <c r="Z82" s="175" t="s">
        <v>15</v>
      </c>
      <c r="AA82" s="96" t="str">
        <f>AA35</f>
        <v>ROBERTO DEL CUETO / JAVIER GALLEGO</v>
      </c>
      <c r="AB82" s="184"/>
      <c r="AC82" s="17"/>
      <c r="AD82" s="3"/>
      <c r="AG82"/>
      <c r="AH82"/>
      <c r="AI82"/>
      <c r="AJ82"/>
      <c r="AK82"/>
      <c r="AL82"/>
      <c r="AM82"/>
      <c r="AN82" s="232"/>
      <c r="AO82"/>
      <c r="AP82" s="23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</row>
    <row r="83" spans="1:59" ht="18">
      <c r="A83" s="4"/>
      <c r="C83" s="73" t="s">
        <v>306</v>
      </c>
      <c r="D83" s="43"/>
      <c r="E83" s="47" t="s">
        <v>310</v>
      </c>
      <c r="F83"/>
      <c r="G83"/>
      <c r="I83" s="17"/>
      <c r="J83" s="4" t="s">
        <v>15</v>
      </c>
      <c r="K83" s="96" t="str">
        <f>K35</f>
        <v>ALBERT NAVARRO</v>
      </c>
      <c r="L83" s="6"/>
      <c r="M83" s="17"/>
      <c r="Q83" s="4"/>
      <c r="R83" s="4"/>
      <c r="S83" s="47" t="s">
        <v>372</v>
      </c>
      <c r="T83" s="43"/>
      <c r="U83" s="43"/>
      <c r="V83" s="232"/>
      <c r="W83"/>
      <c r="X83" s="175"/>
      <c r="Y83" s="17"/>
      <c r="Z83" s="175" t="s">
        <v>15</v>
      </c>
      <c r="AA83" s="96" t="str">
        <f>AA51</f>
        <v>DAVID RUIZ / IÑIGO ANDUEZA</v>
      </c>
      <c r="AB83" s="184"/>
      <c r="AC83" s="17"/>
      <c r="AD83" s="3"/>
      <c r="AG83"/>
      <c r="AH83"/>
      <c r="AI83"/>
      <c r="AJ83"/>
      <c r="AK83"/>
      <c r="AL83"/>
      <c r="AM83"/>
      <c r="AN83" s="232"/>
      <c r="AO83"/>
      <c r="AP83" s="232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</row>
    <row r="84" spans="1:30" ht="18">
      <c r="A84" s="4"/>
      <c r="C84" s="25"/>
      <c r="D84" s="25"/>
      <c r="E84" s="37"/>
      <c r="F84" s="25"/>
      <c r="I84" s="17"/>
      <c r="L84" s="6"/>
      <c r="M84" s="17"/>
      <c r="Q84" s="3"/>
      <c r="R84" s="4"/>
      <c r="S84" s="3"/>
      <c r="T84" s="4"/>
      <c r="U84" s="36"/>
      <c r="V84" s="176"/>
      <c r="W84" s="3"/>
      <c r="X84" s="175"/>
      <c r="Y84" s="3"/>
      <c r="Z84" s="176"/>
      <c r="AA84" s="3"/>
      <c r="AB84" s="175"/>
      <c r="AC84" s="3"/>
      <c r="AD84" s="3"/>
    </row>
    <row r="85" spans="12:42" ht="18">
      <c r="L85" s="43"/>
      <c r="O85" s="43"/>
      <c r="Q85" s="3"/>
      <c r="R85" s="4"/>
      <c r="S85" s="3"/>
      <c r="T85" s="4"/>
      <c r="U85" s="36"/>
      <c r="V85" s="176"/>
      <c r="W85" s="3"/>
      <c r="X85" s="175"/>
      <c r="Y85" s="3"/>
      <c r="Z85" s="176"/>
      <c r="AA85" s="3"/>
      <c r="AB85" s="175"/>
      <c r="AC85" s="3"/>
      <c r="AD85" s="3"/>
      <c r="AN85" s="232"/>
      <c r="AP85" s="232"/>
    </row>
    <row r="86" spans="1:42" ht="27" customHeight="1">
      <c r="A86" s="295" t="s">
        <v>71</v>
      </c>
      <c r="B86" s="295"/>
      <c r="C86" s="295"/>
      <c r="D86" s="295"/>
      <c r="E86" s="295"/>
      <c r="F86" s="295"/>
      <c r="G86" s="295"/>
      <c r="H86" s="295"/>
      <c r="I86" s="295"/>
      <c r="J86" s="295"/>
      <c r="K86" s="295"/>
      <c r="L86" s="295"/>
      <c r="M86" s="295"/>
      <c r="N86" s="295"/>
      <c r="O86" s="295"/>
      <c r="Q86" s="295" t="s">
        <v>71</v>
      </c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5"/>
      <c r="AE86" s="295"/>
      <c r="AN86" s="232"/>
      <c r="AP86" s="232"/>
    </row>
    <row r="87" spans="1:42" ht="25.5">
      <c r="A87" s="301" t="s">
        <v>72</v>
      </c>
      <c r="B87" s="301"/>
      <c r="C87" s="301"/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Q87" s="301" t="s">
        <v>72</v>
      </c>
      <c r="R87" s="301"/>
      <c r="S87" s="301"/>
      <c r="T87" s="301"/>
      <c r="U87" s="301"/>
      <c r="V87" s="301"/>
      <c r="W87" s="301"/>
      <c r="X87" s="301"/>
      <c r="Y87" s="301"/>
      <c r="Z87" s="301"/>
      <c r="AA87" s="301"/>
      <c r="AB87" s="301"/>
      <c r="AC87" s="301"/>
      <c r="AD87" s="301"/>
      <c r="AE87" s="301"/>
      <c r="AN87" s="232"/>
      <c r="AP87" s="232"/>
    </row>
    <row r="88" spans="1:42" ht="18.75" thickBot="1">
      <c r="A88" s="302" t="s">
        <v>73</v>
      </c>
      <c r="B88" s="302"/>
      <c r="C88" s="302"/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Q88" s="302" t="s">
        <v>73</v>
      </c>
      <c r="R88" s="302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  <c r="AC88" s="302"/>
      <c r="AD88" s="302"/>
      <c r="AE88" s="302"/>
      <c r="AN88" s="232"/>
      <c r="AP88" s="232"/>
    </row>
    <row r="89" spans="13:42" ht="21" thickBot="1">
      <c r="M89" s="213" t="s">
        <v>24</v>
      </c>
      <c r="Q89" s="3"/>
      <c r="R89" s="4"/>
      <c r="S89" s="3"/>
      <c r="T89" s="4"/>
      <c r="U89" s="36"/>
      <c r="V89" s="176"/>
      <c r="W89" s="3"/>
      <c r="X89" s="175"/>
      <c r="Y89" s="3"/>
      <c r="Z89" s="176"/>
      <c r="AA89" s="3"/>
      <c r="AB89" s="175"/>
      <c r="AC89" s="213" t="s">
        <v>31</v>
      </c>
      <c r="AD89" s="3"/>
      <c r="AN89" s="232"/>
      <c r="AP89" s="232"/>
    </row>
    <row r="90" spans="13:42" ht="21" thickBot="1">
      <c r="M90" s="213" t="s">
        <v>26</v>
      </c>
      <c r="Q90" s="3"/>
      <c r="R90" s="4"/>
      <c r="S90" s="3"/>
      <c r="T90" s="4"/>
      <c r="U90" s="36"/>
      <c r="V90" s="176"/>
      <c r="W90" s="3"/>
      <c r="X90" s="175"/>
      <c r="Y90" s="3"/>
      <c r="Z90" s="176"/>
      <c r="AA90" s="3"/>
      <c r="AB90" s="175"/>
      <c r="AC90" s="213" t="s">
        <v>28</v>
      </c>
      <c r="AD90" s="3"/>
      <c r="AN90" s="232"/>
      <c r="AP90" s="232"/>
    </row>
    <row r="91" spans="17:42" ht="13.5" customHeight="1">
      <c r="Q91" s="3"/>
      <c r="R91" s="4"/>
      <c r="S91" s="3"/>
      <c r="T91" s="4"/>
      <c r="U91" s="36"/>
      <c r="V91" s="176"/>
      <c r="W91" s="3"/>
      <c r="X91" s="175"/>
      <c r="Y91" s="3"/>
      <c r="Z91" s="176"/>
      <c r="AA91" s="3"/>
      <c r="AB91" s="175"/>
      <c r="AC91" s="3"/>
      <c r="AD91" s="3"/>
      <c r="AN91" s="232"/>
      <c r="AP91" s="232"/>
    </row>
    <row r="92" spans="3:42" ht="14.25" customHeight="1">
      <c r="C92" s="5"/>
      <c r="G92" s="6"/>
      <c r="I92" s="7"/>
      <c r="L92" s="43"/>
      <c r="Q92" s="3"/>
      <c r="R92" s="4"/>
      <c r="S92" s="5"/>
      <c r="T92" s="4"/>
      <c r="U92" s="36"/>
      <c r="V92" s="176"/>
      <c r="W92" s="6"/>
      <c r="X92" s="175"/>
      <c r="Y92" s="7"/>
      <c r="Z92" s="232"/>
      <c r="AB92" s="242"/>
      <c r="AD92" s="3"/>
      <c r="AN92" s="232"/>
      <c r="AP92" s="232"/>
    </row>
    <row r="93" spans="1:42" ht="18.75" thickBot="1">
      <c r="A93" s="8" t="s">
        <v>0</v>
      </c>
      <c r="B93" s="8" t="s">
        <v>1</v>
      </c>
      <c r="C93" s="26" t="s">
        <v>16</v>
      </c>
      <c r="D93" s="26" t="s">
        <v>17</v>
      </c>
      <c r="E93" s="36" t="s">
        <v>22</v>
      </c>
      <c r="F93" s="39"/>
      <c r="L93" s="43"/>
      <c r="Q93" s="8" t="s">
        <v>0</v>
      </c>
      <c r="R93" s="8" t="s">
        <v>1</v>
      </c>
      <c r="S93" s="26" t="s">
        <v>16</v>
      </c>
      <c r="T93" s="26" t="s">
        <v>17</v>
      </c>
      <c r="U93" s="36" t="s">
        <v>22</v>
      </c>
      <c r="V93" s="189"/>
      <c r="W93" s="3"/>
      <c r="X93" s="175"/>
      <c r="Y93" s="3"/>
      <c r="Z93" s="232"/>
      <c r="AB93" s="242"/>
      <c r="AD93" s="3"/>
      <c r="AN93" s="232"/>
      <c r="AP93" s="232"/>
    </row>
    <row r="94" spans="1:42" ht="18" customHeight="1">
      <c r="A94" s="9">
        <v>1</v>
      </c>
      <c r="B94" s="10" t="s">
        <v>2</v>
      </c>
      <c r="C94" s="101" t="s">
        <v>311</v>
      </c>
      <c r="D94" s="68" t="s">
        <v>298</v>
      </c>
      <c r="E94" s="69" t="s">
        <v>223</v>
      </c>
      <c r="F94" s="31"/>
      <c r="G94" s="34"/>
      <c r="H94" s="29"/>
      <c r="I94" s="29"/>
      <c r="L94" s="43"/>
      <c r="Q94" s="9">
        <v>1</v>
      </c>
      <c r="R94" s="10" t="s">
        <v>2</v>
      </c>
      <c r="S94" s="67" t="s">
        <v>387</v>
      </c>
      <c r="T94" s="68" t="s">
        <v>94</v>
      </c>
      <c r="U94" s="69" t="s">
        <v>81</v>
      </c>
      <c r="V94" s="228"/>
      <c r="W94" s="34"/>
      <c r="X94" s="238"/>
      <c r="Y94" s="29"/>
      <c r="Z94" s="232"/>
      <c r="AB94" s="242"/>
      <c r="AD94" s="3"/>
      <c r="AN94" s="232"/>
      <c r="AP94" s="232"/>
    </row>
    <row r="95" spans="1:42" ht="18" customHeight="1" thickBot="1">
      <c r="A95" s="12"/>
      <c r="B95" s="10"/>
      <c r="C95" s="102"/>
      <c r="D95" s="63"/>
      <c r="E95" s="65"/>
      <c r="F95" s="58"/>
      <c r="G95" s="160" t="str">
        <f>C94</f>
        <v>SANDRINA VIEJO</v>
      </c>
      <c r="H95" s="57"/>
      <c r="I95" s="29"/>
      <c r="J95" s="11"/>
      <c r="K95" s="11"/>
      <c r="L95" s="14"/>
      <c r="M95" s="11"/>
      <c r="Q95" s="12"/>
      <c r="R95" s="10"/>
      <c r="S95" s="49"/>
      <c r="T95" s="63"/>
      <c r="U95" s="65"/>
      <c r="V95" s="42"/>
      <c r="W95" s="52" t="str">
        <f>S94</f>
        <v>JUDIT GRACIA / CRISTIAN  GÓMEZ</v>
      </c>
      <c r="X95" s="239"/>
      <c r="Y95" s="50"/>
      <c r="Z95" s="176"/>
      <c r="AA95" s="215"/>
      <c r="AB95" s="175"/>
      <c r="AC95" s="215"/>
      <c r="AD95" s="215"/>
      <c r="AN95" s="232"/>
      <c r="AP95" s="232"/>
    </row>
    <row r="96" spans="1:42" ht="18" customHeight="1">
      <c r="A96" s="9">
        <v>2</v>
      </c>
      <c r="B96" s="10"/>
      <c r="C96" s="101" t="s">
        <v>312</v>
      </c>
      <c r="D96" s="68"/>
      <c r="E96" s="69"/>
      <c r="F96" s="77"/>
      <c r="G96" s="161"/>
      <c r="H96" s="164"/>
      <c r="I96" s="29"/>
      <c r="J96" s="11"/>
      <c r="K96" s="11"/>
      <c r="L96" s="14"/>
      <c r="M96" s="11"/>
      <c r="Q96" s="9">
        <v>2</v>
      </c>
      <c r="R96" s="10"/>
      <c r="S96" s="67" t="s">
        <v>312</v>
      </c>
      <c r="T96" s="68"/>
      <c r="U96" s="69"/>
      <c r="V96" s="233"/>
      <c r="W96" s="70"/>
      <c r="X96" s="166"/>
      <c r="Y96" s="50"/>
      <c r="Z96" s="176"/>
      <c r="AA96" s="215"/>
      <c r="AB96" s="175"/>
      <c r="AC96" s="215"/>
      <c r="AD96" s="215"/>
      <c r="AN96" s="232"/>
      <c r="AP96" s="232"/>
    </row>
    <row r="97" spans="1:42" ht="18" customHeight="1" thickBot="1">
      <c r="A97" s="12"/>
      <c r="B97" s="10"/>
      <c r="C97" s="102"/>
      <c r="D97" s="63"/>
      <c r="E97" s="65"/>
      <c r="F97" s="78"/>
      <c r="G97" s="162"/>
      <c r="H97" s="165">
        <v>84</v>
      </c>
      <c r="I97" s="160" t="str">
        <f>G95</f>
        <v>SANDRINA VIEJO</v>
      </c>
      <c r="J97" s="173"/>
      <c r="K97" s="174"/>
      <c r="L97" s="175"/>
      <c r="M97" s="176"/>
      <c r="N97" s="176"/>
      <c r="O97" s="177"/>
      <c r="Q97" s="12"/>
      <c r="R97" s="10"/>
      <c r="S97" s="49"/>
      <c r="T97" s="63"/>
      <c r="U97" s="65"/>
      <c r="V97" s="234"/>
      <c r="W97" s="48"/>
      <c r="X97" s="165"/>
      <c r="Y97" s="52" t="str">
        <f>W95</f>
        <v>JUDIT GRACIA / CRISTIAN  GÓMEZ</v>
      </c>
      <c r="Z97" s="193"/>
      <c r="AA97" s="217"/>
      <c r="AB97" s="175"/>
      <c r="AC97" s="215"/>
      <c r="AD97" s="215"/>
      <c r="AN97" s="232"/>
      <c r="AP97" s="232"/>
    </row>
    <row r="98" spans="1:42" ht="18" customHeight="1">
      <c r="A98" s="9">
        <v>3</v>
      </c>
      <c r="B98" s="10"/>
      <c r="C98" s="101" t="s">
        <v>313</v>
      </c>
      <c r="D98" s="68" t="s">
        <v>129</v>
      </c>
      <c r="E98" s="69" t="s">
        <v>81</v>
      </c>
      <c r="F98" s="58"/>
      <c r="G98" s="161"/>
      <c r="H98" s="166"/>
      <c r="I98" s="163" t="s">
        <v>530</v>
      </c>
      <c r="J98" s="178"/>
      <c r="K98" s="174"/>
      <c r="L98" s="175"/>
      <c r="M98" s="176"/>
      <c r="N98" s="176"/>
      <c r="O98" s="177"/>
      <c r="Q98" s="9">
        <v>3</v>
      </c>
      <c r="R98" s="10"/>
      <c r="S98" s="67" t="s">
        <v>312</v>
      </c>
      <c r="T98" s="68"/>
      <c r="U98" s="69"/>
      <c r="V98" s="42"/>
      <c r="W98" s="70"/>
      <c r="X98" s="166"/>
      <c r="Y98" s="50"/>
      <c r="Z98" s="182"/>
      <c r="AA98" s="217"/>
      <c r="AB98" s="175"/>
      <c r="AC98" s="215"/>
      <c r="AD98" s="215"/>
      <c r="AN98" s="232"/>
      <c r="AP98" s="232"/>
    </row>
    <row r="99" spans="1:42" ht="18" customHeight="1" thickBot="1">
      <c r="A99" s="12"/>
      <c r="B99" s="10"/>
      <c r="C99" s="102"/>
      <c r="D99" s="63"/>
      <c r="E99" s="65"/>
      <c r="F99" s="58">
        <v>39</v>
      </c>
      <c r="G99" s="160" t="str">
        <f>C98</f>
        <v>ANA SERRAT</v>
      </c>
      <c r="H99" s="167"/>
      <c r="I99" s="163"/>
      <c r="J99" s="178"/>
      <c r="K99" s="174"/>
      <c r="L99" s="175"/>
      <c r="M99" s="176"/>
      <c r="N99" s="176"/>
      <c r="O99" s="177"/>
      <c r="Q99" s="12"/>
      <c r="R99" s="10"/>
      <c r="S99" s="49"/>
      <c r="T99" s="63"/>
      <c r="U99" s="65"/>
      <c r="V99" s="42"/>
      <c r="W99" s="52" t="s">
        <v>312</v>
      </c>
      <c r="X99" s="167"/>
      <c r="Y99" s="50"/>
      <c r="Z99" s="182"/>
      <c r="AA99" s="91"/>
      <c r="AB99" s="175"/>
      <c r="AC99" s="215"/>
      <c r="AD99" s="215"/>
      <c r="AN99" s="232"/>
      <c r="AP99" s="232"/>
    </row>
    <row r="100" spans="1:42" ht="18" customHeight="1">
      <c r="A100" s="9">
        <v>4</v>
      </c>
      <c r="B100" s="15"/>
      <c r="C100" s="101" t="s">
        <v>314</v>
      </c>
      <c r="D100" s="68" t="s">
        <v>184</v>
      </c>
      <c r="E100" s="69" t="s">
        <v>81</v>
      </c>
      <c r="F100" s="77"/>
      <c r="G100" s="161" t="s">
        <v>487</v>
      </c>
      <c r="H100" s="168"/>
      <c r="I100" s="163"/>
      <c r="J100" s="178"/>
      <c r="K100" s="174"/>
      <c r="L100" s="175"/>
      <c r="M100" s="176"/>
      <c r="N100" s="176"/>
      <c r="O100" s="177"/>
      <c r="Q100" s="9">
        <v>4</v>
      </c>
      <c r="R100" s="15"/>
      <c r="S100" s="67" t="s">
        <v>312</v>
      </c>
      <c r="T100" s="68"/>
      <c r="U100" s="69"/>
      <c r="V100" s="233"/>
      <c r="W100" s="70"/>
      <c r="X100" s="168"/>
      <c r="Y100" s="50"/>
      <c r="Z100" s="182"/>
      <c r="AA100" s="91"/>
      <c r="AB100" s="175"/>
      <c r="AC100" s="215"/>
      <c r="AD100" s="215"/>
      <c r="AN100" s="232"/>
      <c r="AP100" s="232"/>
    </row>
    <row r="101" spans="1:42" ht="18" customHeight="1" thickBot="1">
      <c r="A101" s="12"/>
      <c r="B101" s="10"/>
      <c r="C101" s="102"/>
      <c r="D101" s="63"/>
      <c r="E101" s="65"/>
      <c r="F101" s="78"/>
      <c r="G101" s="163"/>
      <c r="H101" s="168"/>
      <c r="I101" s="163"/>
      <c r="J101" s="179">
        <v>112</v>
      </c>
      <c r="K101" s="180" t="str">
        <f>I97</f>
        <v>SANDRINA VIEJO</v>
      </c>
      <c r="L101" s="181"/>
      <c r="M101" s="176"/>
      <c r="N101" s="176"/>
      <c r="O101" s="177"/>
      <c r="Q101" s="12"/>
      <c r="R101" s="10"/>
      <c r="S101" s="49"/>
      <c r="T101" s="63"/>
      <c r="U101" s="65"/>
      <c r="V101" s="234"/>
      <c r="W101" s="50"/>
      <c r="X101" s="168"/>
      <c r="Y101" s="50"/>
      <c r="Z101" s="179">
        <v>100</v>
      </c>
      <c r="AA101" s="90" t="str">
        <f>Y97</f>
        <v>JUDIT GRACIA / CRISTIAN  GÓMEZ</v>
      </c>
      <c r="AB101" s="181"/>
      <c r="AC101" s="215"/>
      <c r="AD101" s="215"/>
      <c r="AN101" s="232"/>
      <c r="AP101" s="232"/>
    </row>
    <row r="102" spans="1:42" ht="18" customHeight="1">
      <c r="A102" s="9">
        <v>5</v>
      </c>
      <c r="B102" s="10"/>
      <c r="C102" s="101" t="s">
        <v>315</v>
      </c>
      <c r="D102" s="68" t="s">
        <v>105</v>
      </c>
      <c r="E102" s="69" t="s">
        <v>106</v>
      </c>
      <c r="F102" s="58"/>
      <c r="G102" s="161"/>
      <c r="H102" s="168"/>
      <c r="I102" s="163"/>
      <c r="J102" s="182"/>
      <c r="K102" s="183" t="s">
        <v>560</v>
      </c>
      <c r="L102" s="184"/>
      <c r="M102" s="185"/>
      <c r="N102" s="176"/>
      <c r="O102" s="177"/>
      <c r="Q102" s="9">
        <v>5</v>
      </c>
      <c r="R102" s="10"/>
      <c r="S102" s="67" t="s">
        <v>388</v>
      </c>
      <c r="T102" s="68" t="s">
        <v>220</v>
      </c>
      <c r="U102" s="69" t="s">
        <v>81</v>
      </c>
      <c r="V102" s="42"/>
      <c r="W102" s="70"/>
      <c r="X102" s="168"/>
      <c r="Y102" s="50"/>
      <c r="Z102" s="182"/>
      <c r="AA102" s="91" t="s">
        <v>600</v>
      </c>
      <c r="AB102" s="184"/>
      <c r="AC102" s="219"/>
      <c r="AD102" s="215"/>
      <c r="AN102" s="232"/>
      <c r="AP102" s="232"/>
    </row>
    <row r="103" spans="1:42" ht="18" customHeight="1" thickBot="1">
      <c r="A103" s="12"/>
      <c r="B103" s="10"/>
      <c r="C103" s="102"/>
      <c r="D103" s="63"/>
      <c r="E103" s="65"/>
      <c r="F103" s="58">
        <v>40</v>
      </c>
      <c r="G103" s="160" t="str">
        <f>C102</f>
        <v>SILVIA ORTIZ</v>
      </c>
      <c r="H103" s="169"/>
      <c r="I103" s="163"/>
      <c r="J103" s="182"/>
      <c r="K103" s="183"/>
      <c r="L103" s="184"/>
      <c r="M103" s="185"/>
      <c r="N103" s="176"/>
      <c r="O103" s="177"/>
      <c r="Q103" s="12"/>
      <c r="R103" s="10"/>
      <c r="S103" s="49"/>
      <c r="T103" s="63"/>
      <c r="U103" s="65"/>
      <c r="V103" s="42"/>
      <c r="W103" s="52" t="str">
        <f>S102</f>
        <v>LETICIA EITO / ROBERTO COSTA</v>
      </c>
      <c r="X103" s="239"/>
      <c r="Y103" s="50"/>
      <c r="Z103" s="182"/>
      <c r="AA103" s="91"/>
      <c r="AB103" s="184"/>
      <c r="AC103" s="219"/>
      <c r="AD103" s="215"/>
      <c r="AN103" s="232"/>
      <c r="AP103" s="232"/>
    </row>
    <row r="104" spans="1:42" ht="18" customHeight="1">
      <c r="A104" s="9">
        <v>6</v>
      </c>
      <c r="B104" s="15"/>
      <c r="C104" s="101" t="s">
        <v>331</v>
      </c>
      <c r="D104" s="68" t="s">
        <v>84</v>
      </c>
      <c r="E104" s="69" t="s">
        <v>81</v>
      </c>
      <c r="F104" s="77"/>
      <c r="G104" s="161" t="s">
        <v>508</v>
      </c>
      <c r="H104" s="164"/>
      <c r="I104" s="163"/>
      <c r="J104" s="182"/>
      <c r="K104" s="183"/>
      <c r="L104" s="184"/>
      <c r="M104" s="185"/>
      <c r="N104" s="176"/>
      <c r="O104" s="177"/>
      <c r="Q104" s="9">
        <v>6</v>
      </c>
      <c r="R104" s="15"/>
      <c r="S104" s="67" t="s">
        <v>312</v>
      </c>
      <c r="T104" s="68"/>
      <c r="U104" s="69"/>
      <c r="V104" s="233"/>
      <c r="W104" s="70"/>
      <c r="X104" s="166"/>
      <c r="Y104" s="50"/>
      <c r="Z104" s="182"/>
      <c r="AA104" s="91"/>
      <c r="AB104" s="184"/>
      <c r="AC104" s="219"/>
      <c r="AD104" s="215"/>
      <c r="AN104" s="232"/>
      <c r="AP104" s="232"/>
    </row>
    <row r="105" spans="1:42" ht="18" customHeight="1" thickBot="1">
      <c r="A105" s="12"/>
      <c r="B105" s="10"/>
      <c r="C105" s="102"/>
      <c r="D105" s="63"/>
      <c r="E105" s="65"/>
      <c r="F105" s="78"/>
      <c r="G105" s="162"/>
      <c r="H105" s="170">
        <v>85</v>
      </c>
      <c r="I105" s="160" t="str">
        <f>G103</f>
        <v>SILVIA ORTIZ</v>
      </c>
      <c r="J105" s="186"/>
      <c r="K105" s="183"/>
      <c r="L105" s="184"/>
      <c r="M105" s="185"/>
      <c r="N105" s="176"/>
      <c r="O105" s="177"/>
      <c r="Q105" s="12"/>
      <c r="R105" s="10"/>
      <c r="S105" s="49"/>
      <c r="T105" s="63"/>
      <c r="U105" s="65"/>
      <c r="V105" s="234"/>
      <c r="W105" s="48"/>
      <c r="X105" s="165">
        <v>67</v>
      </c>
      <c r="Y105" s="52" t="str">
        <f>W107</f>
        <v>MARTA CATALAN / SERGIO VALLESPIN</v>
      </c>
      <c r="Z105" s="186"/>
      <c r="AA105" s="91"/>
      <c r="AB105" s="184"/>
      <c r="AC105" s="219"/>
      <c r="AD105" s="215"/>
      <c r="AN105" s="232"/>
      <c r="AP105" s="232"/>
    </row>
    <row r="106" spans="1:42" ht="18" customHeight="1">
      <c r="A106" s="9">
        <v>7</v>
      </c>
      <c r="B106" s="10"/>
      <c r="C106" s="101" t="s">
        <v>316</v>
      </c>
      <c r="D106" s="68" t="s">
        <v>94</v>
      </c>
      <c r="E106" s="69" t="s">
        <v>81</v>
      </c>
      <c r="F106" s="58"/>
      <c r="G106" s="161"/>
      <c r="H106" s="166"/>
      <c r="I106" s="163" t="s">
        <v>529</v>
      </c>
      <c r="J106" s="51"/>
      <c r="K106" s="187"/>
      <c r="L106" s="188"/>
      <c r="M106" s="176"/>
      <c r="N106" s="176"/>
      <c r="O106" s="177"/>
      <c r="Q106" s="9">
        <v>7</v>
      </c>
      <c r="R106" s="10"/>
      <c r="S106" s="67" t="s">
        <v>389</v>
      </c>
      <c r="T106" s="68" t="s">
        <v>184</v>
      </c>
      <c r="U106" s="69" t="s">
        <v>81</v>
      </c>
      <c r="V106" s="42"/>
      <c r="W106" s="70"/>
      <c r="X106" s="166"/>
      <c r="Y106" s="50" t="s">
        <v>483</v>
      </c>
      <c r="Z106" s="51"/>
      <c r="AA106" s="92"/>
      <c r="AB106" s="188"/>
      <c r="AC106" s="215"/>
      <c r="AD106" s="215"/>
      <c r="AN106" s="232"/>
      <c r="AP106" s="232"/>
    </row>
    <row r="107" spans="1:42" ht="18" customHeight="1" thickBot="1">
      <c r="A107" s="12"/>
      <c r="B107" s="10"/>
      <c r="C107" s="102"/>
      <c r="D107" s="63"/>
      <c r="E107" s="65"/>
      <c r="F107" s="58">
        <v>41</v>
      </c>
      <c r="G107" s="160" t="str">
        <f>C106</f>
        <v>JUDIT GRACIA</v>
      </c>
      <c r="H107" s="167"/>
      <c r="I107" s="163"/>
      <c r="J107" s="51"/>
      <c r="K107" s="187"/>
      <c r="L107" s="188"/>
      <c r="M107" s="176"/>
      <c r="N107" s="176"/>
      <c r="O107" s="177"/>
      <c r="Q107" s="12"/>
      <c r="R107" s="10"/>
      <c r="S107" s="49"/>
      <c r="T107" s="63"/>
      <c r="U107" s="65"/>
      <c r="V107" s="42"/>
      <c r="W107" s="52" t="str">
        <f>S106</f>
        <v>MARTA CATALAN / SERGIO VALLESPIN</v>
      </c>
      <c r="X107" s="167"/>
      <c r="Y107" s="50"/>
      <c r="Z107" s="51"/>
      <c r="AA107" s="92"/>
      <c r="AB107" s="188"/>
      <c r="AC107" s="215"/>
      <c r="AD107" s="215"/>
      <c r="AN107" s="232"/>
      <c r="AP107" s="232"/>
    </row>
    <row r="108" spans="1:42" ht="18" customHeight="1">
      <c r="A108" s="9">
        <v>8</v>
      </c>
      <c r="B108" s="10"/>
      <c r="C108" s="101" t="s">
        <v>317</v>
      </c>
      <c r="D108" s="68" t="s">
        <v>184</v>
      </c>
      <c r="E108" s="69" t="s">
        <v>81</v>
      </c>
      <c r="F108" s="77"/>
      <c r="G108" s="161" t="s">
        <v>509</v>
      </c>
      <c r="H108" s="168"/>
      <c r="I108" s="163"/>
      <c r="J108" s="51"/>
      <c r="K108" s="187"/>
      <c r="L108" s="188"/>
      <c r="M108" s="174"/>
      <c r="N108" s="189"/>
      <c r="O108" s="177"/>
      <c r="Q108" s="9">
        <v>8</v>
      </c>
      <c r="R108" s="10"/>
      <c r="S108" s="67" t="s">
        <v>312</v>
      </c>
      <c r="T108" s="68"/>
      <c r="U108" s="69"/>
      <c r="V108" s="233"/>
      <c r="W108" s="70"/>
      <c r="X108" s="168"/>
      <c r="Y108" s="50"/>
      <c r="Z108" s="51"/>
      <c r="AA108" s="92"/>
      <c r="AB108" s="188"/>
      <c r="AC108" s="217"/>
      <c r="AD108" s="220"/>
      <c r="AN108" s="232"/>
      <c r="AP108" s="232"/>
    </row>
    <row r="109" spans="1:42" ht="18" customHeight="1" thickBot="1">
      <c r="A109" s="12"/>
      <c r="B109" s="10"/>
      <c r="C109" s="102"/>
      <c r="D109" s="63"/>
      <c r="E109" s="65"/>
      <c r="F109" s="78"/>
      <c r="G109" s="163"/>
      <c r="H109" s="168"/>
      <c r="I109" s="163"/>
      <c r="J109" s="51"/>
      <c r="K109" s="187"/>
      <c r="L109" s="179">
        <v>126</v>
      </c>
      <c r="M109" s="190" t="str">
        <f>K117</f>
        <v>EDURNE ECHARRI</v>
      </c>
      <c r="N109" s="174"/>
      <c r="O109" s="191"/>
      <c r="Q109" s="12"/>
      <c r="R109" s="10"/>
      <c r="S109" s="49"/>
      <c r="T109" s="63"/>
      <c r="U109" s="65"/>
      <c r="V109" s="234"/>
      <c r="W109" s="50"/>
      <c r="X109" s="168"/>
      <c r="Y109" s="50"/>
      <c r="Z109" s="51"/>
      <c r="AA109" s="92"/>
      <c r="AB109" s="179">
        <v>120</v>
      </c>
      <c r="AC109" s="94" t="str">
        <f>AA117</f>
        <v>ZSUZSANNA KOVACS / ADRIAN HEREZA</v>
      </c>
      <c r="AD109" s="217"/>
      <c r="AE109" s="83"/>
      <c r="AN109" s="232"/>
      <c r="AP109" s="232"/>
    </row>
    <row r="110" spans="1:42" ht="18" customHeight="1">
      <c r="A110" s="9">
        <v>9</v>
      </c>
      <c r="B110" s="10" t="s">
        <v>3</v>
      </c>
      <c r="C110" s="101" t="s">
        <v>318</v>
      </c>
      <c r="D110" s="68" t="s">
        <v>105</v>
      </c>
      <c r="E110" s="69" t="s">
        <v>106</v>
      </c>
      <c r="F110" s="58"/>
      <c r="G110" s="161"/>
      <c r="H110" s="168"/>
      <c r="I110" s="163"/>
      <c r="J110" s="51"/>
      <c r="K110" s="187"/>
      <c r="L110" s="179"/>
      <c r="M110" s="192" t="s">
        <v>578</v>
      </c>
      <c r="N110" s="174"/>
      <c r="O110" s="191"/>
      <c r="Q110" s="9">
        <v>9</v>
      </c>
      <c r="R110" s="10"/>
      <c r="S110" s="67" t="s">
        <v>390</v>
      </c>
      <c r="T110" s="68" t="s">
        <v>84</v>
      </c>
      <c r="U110" s="69" t="s">
        <v>81</v>
      </c>
      <c r="V110" s="42"/>
      <c r="W110" s="70"/>
      <c r="X110" s="168"/>
      <c r="Y110" s="50"/>
      <c r="Z110" s="51"/>
      <c r="AA110" s="92"/>
      <c r="AB110" s="179"/>
      <c r="AC110" s="89" t="s">
        <v>575</v>
      </c>
      <c r="AD110" s="217"/>
      <c r="AE110" s="83"/>
      <c r="AN110" s="232"/>
      <c r="AP110" s="232"/>
    </row>
    <row r="111" spans="1:42" ht="18" customHeight="1" thickBot="1">
      <c r="A111" s="12"/>
      <c r="B111" s="10" t="s">
        <v>4</v>
      </c>
      <c r="C111" s="102"/>
      <c r="D111" s="63"/>
      <c r="E111" s="65"/>
      <c r="F111" s="58"/>
      <c r="G111" s="160" t="str">
        <f>C110</f>
        <v>EDURNE ECHARRI</v>
      </c>
      <c r="H111" s="169"/>
      <c r="I111" s="163"/>
      <c r="J111" s="51"/>
      <c r="K111" s="187"/>
      <c r="L111" s="179"/>
      <c r="M111" s="185"/>
      <c r="N111" s="174"/>
      <c r="O111" s="191"/>
      <c r="Q111" s="12"/>
      <c r="R111" s="10"/>
      <c r="S111" s="49"/>
      <c r="T111" s="63"/>
      <c r="U111" s="65"/>
      <c r="V111" s="42"/>
      <c r="W111" s="52" t="str">
        <f>S110</f>
        <v>MARTA LARGO / DAVID RAFEL</v>
      </c>
      <c r="X111" s="239"/>
      <c r="Y111" s="50"/>
      <c r="Z111" s="51"/>
      <c r="AA111" s="92"/>
      <c r="AB111" s="179"/>
      <c r="AC111" s="95"/>
      <c r="AD111" s="217"/>
      <c r="AE111" s="83"/>
      <c r="AN111" s="232"/>
      <c r="AP111" s="232"/>
    </row>
    <row r="112" spans="1:42" ht="18" customHeight="1">
      <c r="A112" s="9">
        <v>10</v>
      </c>
      <c r="B112" s="15"/>
      <c r="C112" s="101" t="s">
        <v>312</v>
      </c>
      <c r="D112" s="68"/>
      <c r="E112" s="69"/>
      <c r="F112" s="77"/>
      <c r="G112" s="161"/>
      <c r="H112" s="164"/>
      <c r="I112" s="163"/>
      <c r="J112" s="51"/>
      <c r="K112" s="187"/>
      <c r="L112" s="179"/>
      <c r="M112" s="185"/>
      <c r="N112" s="174"/>
      <c r="O112" s="191"/>
      <c r="Q112" s="9">
        <v>10</v>
      </c>
      <c r="R112" s="15"/>
      <c r="S112" s="67" t="s">
        <v>312</v>
      </c>
      <c r="T112" s="68"/>
      <c r="U112" s="69"/>
      <c r="V112" s="233"/>
      <c r="W112" s="70"/>
      <c r="X112" s="166"/>
      <c r="Y112" s="50"/>
      <c r="Z112" s="51"/>
      <c r="AA112" s="92"/>
      <c r="AB112" s="179"/>
      <c r="AC112" s="219"/>
      <c r="AD112" s="217"/>
      <c r="AE112" s="83"/>
      <c r="AN112" s="232"/>
      <c r="AP112" s="232"/>
    </row>
    <row r="113" spans="1:42" ht="18" customHeight="1" thickBot="1">
      <c r="A113" s="12"/>
      <c r="B113" s="10"/>
      <c r="C113" s="102"/>
      <c r="D113" s="63"/>
      <c r="E113" s="64"/>
      <c r="F113" s="78"/>
      <c r="G113" s="162"/>
      <c r="H113" s="166">
        <v>86</v>
      </c>
      <c r="I113" s="160" t="str">
        <f>G111</f>
        <v>EDURNE ECHARRI</v>
      </c>
      <c r="J113" s="193"/>
      <c r="K113" s="183"/>
      <c r="L113" s="179"/>
      <c r="M113" s="185"/>
      <c r="N113" s="174"/>
      <c r="O113" s="191"/>
      <c r="Q113" s="12"/>
      <c r="R113" s="10"/>
      <c r="S113" s="49"/>
      <c r="T113" s="63"/>
      <c r="U113" s="64"/>
      <c r="V113" s="234"/>
      <c r="W113" s="48"/>
      <c r="X113" s="166">
        <v>68</v>
      </c>
      <c r="Y113" s="52" t="str">
        <f>W115</f>
        <v>ZSUZSANNA KOVACS / ADRIAN HEREZA</v>
      </c>
      <c r="Z113" s="193"/>
      <c r="AA113" s="91"/>
      <c r="AB113" s="179"/>
      <c r="AC113" s="219"/>
      <c r="AD113" s="217"/>
      <c r="AE113" s="83"/>
      <c r="AN113" s="232"/>
      <c r="AP113" s="232"/>
    </row>
    <row r="114" spans="1:42" ht="18" customHeight="1">
      <c r="A114" s="9">
        <v>11</v>
      </c>
      <c r="B114" s="10"/>
      <c r="C114" s="101" t="s">
        <v>319</v>
      </c>
      <c r="D114" s="68" t="s">
        <v>184</v>
      </c>
      <c r="E114" s="69" t="s">
        <v>81</v>
      </c>
      <c r="F114" s="58"/>
      <c r="G114" s="161"/>
      <c r="H114" s="166"/>
      <c r="I114" s="163" t="s">
        <v>477</v>
      </c>
      <c r="J114" s="182"/>
      <c r="K114" s="183"/>
      <c r="L114" s="179"/>
      <c r="M114" s="185"/>
      <c r="N114" s="174"/>
      <c r="O114" s="191"/>
      <c r="Q114" s="9">
        <v>11</v>
      </c>
      <c r="R114" s="10"/>
      <c r="S114" s="67" t="s">
        <v>391</v>
      </c>
      <c r="T114" s="68" t="s">
        <v>253</v>
      </c>
      <c r="U114" s="69" t="s">
        <v>81</v>
      </c>
      <c r="V114" s="42"/>
      <c r="W114" s="70"/>
      <c r="X114" s="166"/>
      <c r="Y114" s="50" t="s">
        <v>483</v>
      </c>
      <c r="Z114" s="182"/>
      <c r="AA114" s="91"/>
      <c r="AB114" s="179"/>
      <c r="AC114" s="219"/>
      <c r="AD114" s="217"/>
      <c r="AE114" s="83"/>
      <c r="AN114" s="232"/>
      <c r="AP114" s="232"/>
    </row>
    <row r="115" spans="1:42" ht="18" customHeight="1" thickBot="1">
      <c r="A115" s="12"/>
      <c r="B115" s="10"/>
      <c r="C115" s="102"/>
      <c r="D115" s="63"/>
      <c r="E115" s="65"/>
      <c r="F115" s="58">
        <v>42</v>
      </c>
      <c r="G115" s="160" t="str">
        <f>C116</f>
        <v>PAULA SATRUSTEGUI</v>
      </c>
      <c r="H115" s="167"/>
      <c r="I115" s="163"/>
      <c r="J115" s="182"/>
      <c r="K115" s="183"/>
      <c r="L115" s="179"/>
      <c r="M115" s="185"/>
      <c r="N115" s="174"/>
      <c r="O115" s="191"/>
      <c r="Q115" s="12"/>
      <c r="R115" s="10"/>
      <c r="S115" s="49"/>
      <c r="T115" s="63"/>
      <c r="U115" s="65"/>
      <c r="V115" s="42"/>
      <c r="W115" s="52" t="str">
        <f>S114</f>
        <v>ZSUZSANNA KOVACS / ADRIAN HEREZA</v>
      </c>
      <c r="X115" s="167"/>
      <c r="Y115" s="50"/>
      <c r="Z115" s="182"/>
      <c r="AA115" s="91"/>
      <c r="AB115" s="179"/>
      <c r="AC115" s="219"/>
      <c r="AD115" s="217"/>
      <c r="AE115" s="83"/>
      <c r="AN115" s="232"/>
      <c r="AP115" s="232"/>
    </row>
    <row r="116" spans="1:42" ht="18" customHeight="1">
      <c r="A116" s="9">
        <v>12</v>
      </c>
      <c r="B116" s="10"/>
      <c r="C116" s="101" t="s">
        <v>320</v>
      </c>
      <c r="D116" s="68" t="s">
        <v>293</v>
      </c>
      <c r="E116" s="69" t="s">
        <v>263</v>
      </c>
      <c r="F116" s="77"/>
      <c r="G116" s="161" t="s">
        <v>515</v>
      </c>
      <c r="H116" s="168"/>
      <c r="I116" s="163"/>
      <c r="J116" s="182"/>
      <c r="K116" s="183"/>
      <c r="L116" s="179"/>
      <c r="M116" s="185"/>
      <c r="N116" s="174"/>
      <c r="O116" s="191"/>
      <c r="Q116" s="9">
        <v>12</v>
      </c>
      <c r="R116" s="10"/>
      <c r="S116" s="67" t="s">
        <v>312</v>
      </c>
      <c r="T116" s="68"/>
      <c r="U116" s="69"/>
      <c r="V116" s="233"/>
      <c r="W116" s="70"/>
      <c r="X116" s="168"/>
      <c r="Y116" s="50"/>
      <c r="Z116" s="182"/>
      <c r="AA116" s="91"/>
      <c r="AB116" s="179"/>
      <c r="AC116" s="219"/>
      <c r="AD116" s="217"/>
      <c r="AE116" s="83"/>
      <c r="AN116" s="232"/>
      <c r="AP116" s="232"/>
    </row>
    <row r="117" spans="1:42" ht="18" customHeight="1" thickBot="1">
      <c r="A117" s="12"/>
      <c r="B117" s="10" t="s">
        <v>4</v>
      </c>
      <c r="C117" s="102"/>
      <c r="D117" s="63"/>
      <c r="E117" s="65"/>
      <c r="F117" s="78"/>
      <c r="G117" s="163"/>
      <c r="H117" s="168"/>
      <c r="I117" s="163"/>
      <c r="J117" s="179">
        <v>113</v>
      </c>
      <c r="K117" s="180" t="str">
        <f>I113</f>
        <v>EDURNE ECHARRI</v>
      </c>
      <c r="L117" s="194"/>
      <c r="M117" s="185"/>
      <c r="N117" s="174"/>
      <c r="O117" s="191"/>
      <c r="Q117" s="12"/>
      <c r="R117" s="10"/>
      <c r="S117" s="49"/>
      <c r="T117" s="63"/>
      <c r="U117" s="65"/>
      <c r="V117" s="234"/>
      <c r="W117" s="50"/>
      <c r="X117" s="168"/>
      <c r="Y117" s="50"/>
      <c r="Z117" s="179">
        <v>101</v>
      </c>
      <c r="AA117" s="90" t="str">
        <f>Y113</f>
        <v>ZSUZSANNA KOVACS / ADRIAN HEREZA</v>
      </c>
      <c r="AB117" s="194"/>
      <c r="AC117" s="219"/>
      <c r="AD117" s="217"/>
      <c r="AE117" s="83"/>
      <c r="AN117" s="232"/>
      <c r="AP117" s="232"/>
    </row>
    <row r="118" spans="1:42" ht="18" customHeight="1">
      <c r="A118" s="9">
        <v>13</v>
      </c>
      <c r="B118" s="10"/>
      <c r="C118" s="101" t="s">
        <v>321</v>
      </c>
      <c r="D118" s="68" t="s">
        <v>129</v>
      </c>
      <c r="E118" s="69" t="s">
        <v>81</v>
      </c>
      <c r="F118" s="58"/>
      <c r="G118" s="161"/>
      <c r="H118" s="168"/>
      <c r="I118" s="163"/>
      <c r="J118" s="182"/>
      <c r="K118" s="183" t="s">
        <v>561</v>
      </c>
      <c r="L118" s="159"/>
      <c r="M118" s="174"/>
      <c r="N118" s="174"/>
      <c r="O118" s="191"/>
      <c r="Q118" s="9">
        <v>13</v>
      </c>
      <c r="R118" s="10"/>
      <c r="S118" s="67" t="s">
        <v>392</v>
      </c>
      <c r="T118" s="68" t="s">
        <v>325</v>
      </c>
      <c r="U118" s="69" t="s">
        <v>87</v>
      </c>
      <c r="V118" s="42"/>
      <c r="W118" s="70"/>
      <c r="X118" s="168"/>
      <c r="Y118" s="50"/>
      <c r="Z118" s="182"/>
      <c r="AA118" s="91" t="s">
        <v>571</v>
      </c>
      <c r="AB118" s="159"/>
      <c r="AC118" s="217"/>
      <c r="AD118" s="217"/>
      <c r="AE118" s="83"/>
      <c r="AN118" s="232"/>
      <c r="AP118" s="232"/>
    </row>
    <row r="119" spans="1:42" ht="18" customHeight="1" thickBot="1">
      <c r="A119" s="12"/>
      <c r="B119" s="10"/>
      <c r="C119" s="102"/>
      <c r="D119" s="63"/>
      <c r="E119" s="65"/>
      <c r="F119" s="58">
        <v>43</v>
      </c>
      <c r="G119" s="160" t="str">
        <f>C118</f>
        <v>BELEN FOJ</v>
      </c>
      <c r="H119" s="169"/>
      <c r="I119" s="163"/>
      <c r="J119" s="182"/>
      <c r="K119" s="183"/>
      <c r="L119" s="159"/>
      <c r="M119" s="174"/>
      <c r="N119" s="174"/>
      <c r="O119" s="191"/>
      <c r="Q119" s="12"/>
      <c r="R119" s="10"/>
      <c r="S119" s="49"/>
      <c r="T119" s="63"/>
      <c r="U119" s="65"/>
      <c r="V119" s="42"/>
      <c r="W119" s="52" t="str">
        <f>S118</f>
        <v>CLARA DE CASTRO / ALBERT RIUDEBAS</v>
      </c>
      <c r="X119" s="239"/>
      <c r="Y119" s="50"/>
      <c r="Z119" s="182"/>
      <c r="AA119" s="91"/>
      <c r="AB119" s="159"/>
      <c r="AC119" s="217"/>
      <c r="AD119" s="217"/>
      <c r="AE119" s="83"/>
      <c r="AN119" s="232"/>
      <c r="AP119" s="232"/>
    </row>
    <row r="120" spans="1:42" ht="18" customHeight="1">
      <c r="A120" s="9">
        <v>14</v>
      </c>
      <c r="B120" s="10"/>
      <c r="C120" s="101" t="s">
        <v>322</v>
      </c>
      <c r="D120" s="68" t="s">
        <v>184</v>
      </c>
      <c r="E120" s="69" t="s">
        <v>81</v>
      </c>
      <c r="F120" s="77"/>
      <c r="G120" s="161" t="s">
        <v>516</v>
      </c>
      <c r="H120" s="164"/>
      <c r="I120" s="163"/>
      <c r="J120" s="182"/>
      <c r="K120" s="183"/>
      <c r="L120" s="159"/>
      <c r="M120" s="174"/>
      <c r="N120" s="174"/>
      <c r="O120" s="191"/>
      <c r="Q120" s="9">
        <v>14</v>
      </c>
      <c r="R120" s="10"/>
      <c r="S120" s="67" t="s">
        <v>312</v>
      </c>
      <c r="T120" s="68"/>
      <c r="U120" s="69"/>
      <c r="V120" s="233"/>
      <c r="W120" s="70"/>
      <c r="X120" s="166"/>
      <c r="Y120" s="50"/>
      <c r="Z120" s="182"/>
      <c r="AA120" s="91"/>
      <c r="AB120" s="159"/>
      <c r="AC120" s="217"/>
      <c r="AD120" s="217"/>
      <c r="AE120" s="83"/>
      <c r="AN120" s="232"/>
      <c r="AP120" s="232"/>
    </row>
    <row r="121" spans="1:42" ht="18" customHeight="1" thickBot="1">
      <c r="A121" s="12"/>
      <c r="B121" s="10"/>
      <c r="C121" s="102"/>
      <c r="D121" s="63"/>
      <c r="E121" s="65"/>
      <c r="F121" s="78"/>
      <c r="G121" s="162"/>
      <c r="H121" s="171">
        <v>87</v>
      </c>
      <c r="I121" s="160" t="str">
        <f>G119</f>
        <v>BELEN FOJ</v>
      </c>
      <c r="J121" s="186"/>
      <c r="K121" s="183"/>
      <c r="L121" s="159"/>
      <c r="M121" s="174"/>
      <c r="N121" s="174"/>
      <c r="O121" s="191"/>
      <c r="Q121" s="12"/>
      <c r="R121" s="10"/>
      <c r="S121" s="49"/>
      <c r="T121" s="63"/>
      <c r="U121" s="65"/>
      <c r="V121" s="234"/>
      <c r="W121" s="48"/>
      <c r="X121" s="166">
        <v>69</v>
      </c>
      <c r="Y121" s="52" t="str">
        <f>W119</f>
        <v>CLARA DE CASTRO / ALBERT RIUDEBAS</v>
      </c>
      <c r="Z121" s="186"/>
      <c r="AA121" s="91"/>
      <c r="AB121" s="159"/>
      <c r="AC121" s="217"/>
      <c r="AD121" s="217"/>
      <c r="AE121" s="83"/>
      <c r="AN121" s="232"/>
      <c r="AP121" s="232"/>
    </row>
    <row r="122" spans="1:42" ht="18" customHeight="1">
      <c r="A122" s="9">
        <v>15</v>
      </c>
      <c r="B122" s="10"/>
      <c r="C122" s="101" t="s">
        <v>323</v>
      </c>
      <c r="D122" s="68" t="s">
        <v>253</v>
      </c>
      <c r="E122" s="69" t="s">
        <v>81</v>
      </c>
      <c r="F122" s="58"/>
      <c r="G122" s="161"/>
      <c r="H122" s="166"/>
      <c r="I122" s="163" t="s">
        <v>531</v>
      </c>
      <c r="J122" s="51"/>
      <c r="K122" s="187"/>
      <c r="L122" s="159"/>
      <c r="M122" s="174"/>
      <c r="N122" s="174"/>
      <c r="O122" s="191"/>
      <c r="Q122" s="9">
        <v>15</v>
      </c>
      <c r="R122" s="10"/>
      <c r="S122" s="67" t="s">
        <v>393</v>
      </c>
      <c r="T122" s="68" t="s">
        <v>394</v>
      </c>
      <c r="U122" s="69" t="s">
        <v>81</v>
      </c>
      <c r="V122" s="42"/>
      <c r="W122" s="70"/>
      <c r="X122" s="166"/>
      <c r="Y122" s="50" t="s">
        <v>544</v>
      </c>
      <c r="Z122" s="51"/>
      <c r="AA122" s="92"/>
      <c r="AB122" s="159"/>
      <c r="AC122" s="217"/>
      <c r="AD122" s="217"/>
      <c r="AE122" s="83"/>
      <c r="AN122" s="232"/>
      <c r="AP122" s="232"/>
    </row>
    <row r="123" spans="1:42" ht="18" customHeight="1" thickBot="1">
      <c r="A123" s="12"/>
      <c r="B123" s="10"/>
      <c r="C123" s="102"/>
      <c r="D123" s="63"/>
      <c r="E123" s="65"/>
      <c r="F123" s="58">
        <v>44</v>
      </c>
      <c r="G123" s="160" t="str">
        <f>C122</f>
        <v>ZSOFFIE KOVACS</v>
      </c>
      <c r="H123" s="167"/>
      <c r="I123" s="163"/>
      <c r="J123" s="51"/>
      <c r="K123" s="187"/>
      <c r="L123" s="179"/>
      <c r="M123" s="179"/>
      <c r="N123" s="174"/>
      <c r="O123" s="191"/>
      <c r="Q123" s="12"/>
      <c r="R123" s="10"/>
      <c r="S123" s="49"/>
      <c r="T123" s="63"/>
      <c r="U123" s="65"/>
      <c r="V123" s="42"/>
      <c r="W123" s="52" t="str">
        <f>S122</f>
        <v>RAQUEL NEIRA / JAVIER ALFONSO</v>
      </c>
      <c r="X123" s="167"/>
      <c r="Y123" s="50"/>
      <c r="Z123" s="51"/>
      <c r="AA123" s="92"/>
      <c r="AB123" s="179"/>
      <c r="AC123" s="54"/>
      <c r="AD123" s="217"/>
      <c r="AE123" s="83"/>
      <c r="AN123" s="232"/>
      <c r="AP123" s="232"/>
    </row>
    <row r="124" spans="1:42" ht="18" customHeight="1">
      <c r="A124" s="9">
        <v>16</v>
      </c>
      <c r="B124" s="10"/>
      <c r="C124" s="101" t="s">
        <v>338</v>
      </c>
      <c r="D124" s="68" t="s">
        <v>220</v>
      </c>
      <c r="E124" s="69" t="s">
        <v>81</v>
      </c>
      <c r="F124" s="79"/>
      <c r="G124" s="161" t="s">
        <v>483</v>
      </c>
      <c r="H124" s="172"/>
      <c r="I124" s="163"/>
      <c r="J124" s="51"/>
      <c r="K124" s="187"/>
      <c r="L124" s="179"/>
      <c r="M124" s="179"/>
      <c r="N124" s="174"/>
      <c r="O124" s="191"/>
      <c r="Q124" s="9">
        <v>16</v>
      </c>
      <c r="R124" s="10"/>
      <c r="S124" s="67" t="s">
        <v>312</v>
      </c>
      <c r="T124" s="68"/>
      <c r="U124" s="69"/>
      <c r="V124" s="235"/>
      <c r="W124" s="70"/>
      <c r="X124" s="168"/>
      <c r="Y124" s="50"/>
      <c r="Z124" s="51"/>
      <c r="AA124" s="92"/>
      <c r="AB124" s="179"/>
      <c r="AC124" s="54"/>
      <c r="AD124" s="217"/>
      <c r="AE124" s="83"/>
      <c r="AN124" s="232"/>
      <c r="AP124" s="232"/>
    </row>
    <row r="125" spans="1:42" ht="18" customHeight="1" thickBot="1">
      <c r="A125" s="12"/>
      <c r="B125" s="10" t="s">
        <v>4</v>
      </c>
      <c r="C125" s="102"/>
      <c r="D125" s="63"/>
      <c r="E125" s="65"/>
      <c r="F125" s="80"/>
      <c r="G125" s="163"/>
      <c r="H125" s="172"/>
      <c r="I125" s="162"/>
      <c r="J125" s="51"/>
      <c r="K125" s="187"/>
      <c r="L125" s="179"/>
      <c r="M125" s="308" t="str">
        <f>M141</f>
        <v>LEIRE QUEREJETA</v>
      </c>
      <c r="N125" s="292"/>
      <c r="O125" s="195">
        <v>133</v>
      </c>
      <c r="Q125" s="12"/>
      <c r="R125" s="10"/>
      <c r="S125" s="49"/>
      <c r="T125" s="63"/>
      <c r="U125" s="65"/>
      <c r="V125" s="236"/>
      <c r="W125" s="50"/>
      <c r="X125" s="168"/>
      <c r="Y125" s="48"/>
      <c r="Z125" s="51"/>
      <c r="AA125" s="227"/>
      <c r="AB125" s="309" t="s">
        <v>601</v>
      </c>
      <c r="AC125" s="310"/>
      <c r="AD125" s="311"/>
      <c r="AE125" s="179">
        <v>130</v>
      </c>
      <c r="AN125" s="232"/>
      <c r="AP125" s="232"/>
    </row>
    <row r="126" spans="1:42" ht="18">
      <c r="A126" s="9">
        <v>17</v>
      </c>
      <c r="B126" s="10"/>
      <c r="C126" s="101" t="s">
        <v>326</v>
      </c>
      <c r="D126" s="68" t="s">
        <v>80</v>
      </c>
      <c r="E126" s="69" t="s">
        <v>81</v>
      </c>
      <c r="F126" s="81"/>
      <c r="G126" s="161"/>
      <c r="H126" s="172"/>
      <c r="I126" s="163"/>
      <c r="J126" s="51"/>
      <c r="K126" s="187"/>
      <c r="L126" s="159"/>
      <c r="M126" s="293" t="s">
        <v>580</v>
      </c>
      <c r="N126" s="294"/>
      <c r="O126" s="177"/>
      <c r="Q126" s="9">
        <v>17</v>
      </c>
      <c r="R126" s="10"/>
      <c r="S126" s="67" t="s">
        <v>312</v>
      </c>
      <c r="T126" s="68"/>
      <c r="U126" s="69"/>
      <c r="V126" s="228"/>
      <c r="W126" s="70"/>
      <c r="X126" s="168"/>
      <c r="Y126" s="50"/>
      <c r="Z126" s="51"/>
      <c r="AA126" s="92"/>
      <c r="AB126" s="312" t="s">
        <v>602</v>
      </c>
      <c r="AC126" s="312"/>
      <c r="AD126" s="313"/>
      <c r="AN126" s="232"/>
      <c r="AP126" s="232"/>
    </row>
    <row r="127" spans="1:42" ht="18.75" thickBot="1">
      <c r="A127" s="12"/>
      <c r="B127" s="10"/>
      <c r="C127" s="102"/>
      <c r="D127" s="63"/>
      <c r="E127" s="65"/>
      <c r="F127" s="58">
        <v>45</v>
      </c>
      <c r="G127" s="160" t="str">
        <f>C128</f>
        <v>LAURA NIEVAS</v>
      </c>
      <c r="H127" s="169"/>
      <c r="I127" s="163"/>
      <c r="J127" s="51"/>
      <c r="K127" s="187"/>
      <c r="L127" s="159"/>
      <c r="M127" s="174"/>
      <c r="N127" s="178"/>
      <c r="O127" s="177"/>
      <c r="Q127" s="12"/>
      <c r="R127" s="10"/>
      <c r="S127" s="49"/>
      <c r="T127" s="63"/>
      <c r="U127" s="65"/>
      <c r="V127" s="42"/>
      <c r="W127" s="52" t="str">
        <f>S128</f>
        <v>BEATRIZ GONZALEZ / JOSE JULIO MARTIN</v>
      </c>
      <c r="X127" s="239"/>
      <c r="Y127" s="50"/>
      <c r="Z127" s="51"/>
      <c r="AA127" s="92"/>
      <c r="AB127" s="159"/>
      <c r="AC127" s="217"/>
      <c r="AD127" s="218"/>
      <c r="AN127" s="232"/>
      <c r="AP127" s="232"/>
    </row>
    <row r="128" spans="1:45" ht="18">
      <c r="A128" s="9">
        <v>18</v>
      </c>
      <c r="B128" s="10"/>
      <c r="C128" s="101" t="s">
        <v>327</v>
      </c>
      <c r="D128" s="68" t="s">
        <v>184</v>
      </c>
      <c r="E128" s="69" t="s">
        <v>81</v>
      </c>
      <c r="F128" s="77"/>
      <c r="G128" s="161" t="s">
        <v>517</v>
      </c>
      <c r="H128" s="164"/>
      <c r="I128" s="163"/>
      <c r="J128" s="51"/>
      <c r="K128" s="187"/>
      <c r="L128" s="159"/>
      <c r="M128" s="174"/>
      <c r="N128" s="178"/>
      <c r="O128" s="177"/>
      <c r="Q128" s="9">
        <v>18</v>
      </c>
      <c r="R128" s="10"/>
      <c r="S128" s="67" t="s">
        <v>395</v>
      </c>
      <c r="T128" s="68" t="s">
        <v>298</v>
      </c>
      <c r="U128" s="69" t="s">
        <v>223</v>
      </c>
      <c r="V128" s="233"/>
      <c r="W128" s="70"/>
      <c r="X128" s="166"/>
      <c r="Y128" s="50"/>
      <c r="Z128" s="51"/>
      <c r="AA128" s="92"/>
      <c r="AB128" s="159"/>
      <c r="AC128" s="217"/>
      <c r="AD128" s="218"/>
      <c r="AG128"/>
      <c r="AH128"/>
      <c r="AI128"/>
      <c r="AJ128"/>
      <c r="AK128"/>
      <c r="AL128"/>
      <c r="AM128"/>
      <c r="AN128" s="232"/>
      <c r="AO128"/>
      <c r="AP128" s="232"/>
      <c r="AQ128"/>
      <c r="AR128"/>
      <c r="AS128"/>
    </row>
    <row r="129" spans="1:45" ht="18.75" thickBot="1">
      <c r="A129" s="12"/>
      <c r="B129" s="10"/>
      <c r="C129" s="102"/>
      <c r="D129" s="63"/>
      <c r="E129" s="65"/>
      <c r="F129" s="78"/>
      <c r="G129" s="162"/>
      <c r="H129" s="166">
        <v>88</v>
      </c>
      <c r="I129" s="160" t="str">
        <f>G131</f>
        <v>LAURA MONTOYA</v>
      </c>
      <c r="J129" s="193"/>
      <c r="K129" s="183"/>
      <c r="L129" s="159"/>
      <c r="M129" s="174"/>
      <c r="N129" s="178"/>
      <c r="O129" s="177"/>
      <c r="Q129" s="12"/>
      <c r="R129" s="10"/>
      <c r="S129" s="49"/>
      <c r="T129" s="63"/>
      <c r="U129" s="65"/>
      <c r="V129" s="234"/>
      <c r="W129" s="48"/>
      <c r="X129" s="166">
        <v>70</v>
      </c>
      <c r="Y129" s="52" t="str">
        <f>W127</f>
        <v>BEATRIZ GONZALEZ / JOSE JULIO MARTIN</v>
      </c>
      <c r="Z129" s="193"/>
      <c r="AA129" s="91"/>
      <c r="AB129" s="159"/>
      <c r="AC129" s="217"/>
      <c r="AD129" s="218"/>
      <c r="AG129"/>
      <c r="AH129"/>
      <c r="AI129"/>
      <c r="AJ129"/>
      <c r="AK129"/>
      <c r="AL129"/>
      <c r="AM129"/>
      <c r="AN129" s="232"/>
      <c r="AO129"/>
      <c r="AP129" s="232"/>
      <c r="AQ129"/>
      <c r="AR129"/>
      <c r="AS129"/>
    </row>
    <row r="130" spans="1:45" ht="18">
      <c r="A130" s="9">
        <v>19</v>
      </c>
      <c r="B130" s="10"/>
      <c r="C130" s="101" t="s">
        <v>328</v>
      </c>
      <c r="D130" s="68" t="s">
        <v>94</v>
      </c>
      <c r="E130" s="69" t="s">
        <v>81</v>
      </c>
      <c r="F130" s="58"/>
      <c r="G130" s="161"/>
      <c r="H130" s="166"/>
      <c r="I130" s="163" t="s">
        <v>532</v>
      </c>
      <c r="J130" s="182"/>
      <c r="K130" s="183"/>
      <c r="L130" s="159"/>
      <c r="M130" s="174"/>
      <c r="N130" s="178"/>
      <c r="O130" s="177"/>
      <c r="Q130" s="9">
        <v>19</v>
      </c>
      <c r="R130" s="10"/>
      <c r="S130" s="67" t="s">
        <v>312</v>
      </c>
      <c r="T130" s="68"/>
      <c r="U130" s="69"/>
      <c r="V130" s="42"/>
      <c r="W130" s="70"/>
      <c r="X130" s="166"/>
      <c r="Y130" s="50" t="s">
        <v>526</v>
      </c>
      <c r="Z130" s="182"/>
      <c r="AA130" s="91"/>
      <c r="AB130" s="159"/>
      <c r="AC130" s="217"/>
      <c r="AD130" s="218"/>
      <c r="AG130"/>
      <c r="AH130"/>
      <c r="AI130"/>
      <c r="AJ130"/>
      <c r="AK130"/>
      <c r="AL130"/>
      <c r="AM130"/>
      <c r="AN130" s="232"/>
      <c r="AO130"/>
      <c r="AP130" s="232"/>
      <c r="AQ130"/>
      <c r="AR130"/>
      <c r="AS130"/>
    </row>
    <row r="131" spans="1:45" ht="18.75" thickBot="1">
      <c r="A131" s="12"/>
      <c r="B131" s="10"/>
      <c r="C131" s="102"/>
      <c r="D131" s="63"/>
      <c r="E131" s="65"/>
      <c r="F131" s="58">
        <v>46</v>
      </c>
      <c r="G131" s="160" t="str">
        <f>C132</f>
        <v>LAURA MONTOYA</v>
      </c>
      <c r="H131" s="167"/>
      <c r="I131" s="163"/>
      <c r="J131" s="182"/>
      <c r="K131" s="183"/>
      <c r="L131" s="159"/>
      <c r="M131" s="174"/>
      <c r="N131" s="178"/>
      <c r="O131" s="177"/>
      <c r="Q131" s="12"/>
      <c r="R131" s="10"/>
      <c r="S131" s="49"/>
      <c r="T131" s="63"/>
      <c r="U131" s="65"/>
      <c r="V131" s="42"/>
      <c r="W131" s="52" t="str">
        <f>S132</f>
        <v>LARA ROYO / ALBERTO GRACIA</v>
      </c>
      <c r="X131" s="167"/>
      <c r="Y131" s="50"/>
      <c r="Z131" s="182"/>
      <c r="AA131" s="91"/>
      <c r="AB131" s="159"/>
      <c r="AC131" s="217"/>
      <c r="AD131" s="218"/>
      <c r="AG131"/>
      <c r="AH131"/>
      <c r="AI131"/>
      <c r="AJ131"/>
      <c r="AK131"/>
      <c r="AL131"/>
      <c r="AM131"/>
      <c r="AN131" s="232"/>
      <c r="AO131"/>
      <c r="AP131" s="232"/>
      <c r="AQ131"/>
      <c r="AR131"/>
      <c r="AS131"/>
    </row>
    <row r="132" spans="1:45" ht="18">
      <c r="A132" s="9">
        <v>20</v>
      </c>
      <c r="B132" s="10"/>
      <c r="C132" s="101" t="s">
        <v>329</v>
      </c>
      <c r="D132" s="68" t="s">
        <v>105</v>
      </c>
      <c r="E132" s="69" t="s">
        <v>106</v>
      </c>
      <c r="F132" s="77"/>
      <c r="G132" s="161" t="s">
        <v>518</v>
      </c>
      <c r="H132" s="168"/>
      <c r="I132" s="163"/>
      <c r="J132" s="182"/>
      <c r="K132" s="183"/>
      <c r="L132" s="197"/>
      <c r="M132" s="174"/>
      <c r="N132" s="178"/>
      <c r="O132" s="177"/>
      <c r="Q132" s="9">
        <v>20</v>
      </c>
      <c r="R132" s="10"/>
      <c r="S132" s="67" t="s">
        <v>396</v>
      </c>
      <c r="T132" s="68" t="s">
        <v>94</v>
      </c>
      <c r="U132" s="69" t="s">
        <v>81</v>
      </c>
      <c r="V132" s="233"/>
      <c r="W132" s="70"/>
      <c r="X132" s="168"/>
      <c r="Y132" s="50"/>
      <c r="Z132" s="182"/>
      <c r="AA132" s="91"/>
      <c r="AB132" s="197"/>
      <c r="AC132" s="217"/>
      <c r="AD132" s="218"/>
      <c r="AG132"/>
      <c r="AH132"/>
      <c r="AI132"/>
      <c r="AJ132"/>
      <c r="AK132"/>
      <c r="AL132"/>
      <c r="AM132"/>
      <c r="AN132" s="232"/>
      <c r="AO132"/>
      <c r="AP132" s="232"/>
      <c r="AQ132"/>
      <c r="AR132"/>
      <c r="AS132"/>
    </row>
    <row r="133" spans="1:45" ht="18.75" thickBot="1">
      <c r="A133" s="12"/>
      <c r="B133" s="10" t="s">
        <v>4</v>
      </c>
      <c r="C133" s="102"/>
      <c r="D133" s="63"/>
      <c r="E133" s="65"/>
      <c r="F133" s="78"/>
      <c r="G133" s="163"/>
      <c r="H133" s="168"/>
      <c r="I133" s="163"/>
      <c r="J133" s="198">
        <v>114</v>
      </c>
      <c r="K133" s="180" t="str">
        <f>I137</f>
        <v>LEIRE QUEREJETA</v>
      </c>
      <c r="L133" s="179"/>
      <c r="M133" s="185"/>
      <c r="N133" s="178"/>
      <c r="O133" s="177"/>
      <c r="Q133" s="12"/>
      <c r="R133" s="10"/>
      <c r="S133" s="49"/>
      <c r="T133" s="63"/>
      <c r="U133" s="65"/>
      <c r="V133" s="234"/>
      <c r="W133" s="50"/>
      <c r="X133" s="168"/>
      <c r="Y133" s="50"/>
      <c r="Z133" s="198">
        <v>102</v>
      </c>
      <c r="AA133" s="90" t="str">
        <f>Y137</f>
        <v>ALBA GASA / RUBEN GALLARDO</v>
      </c>
      <c r="AB133" s="179"/>
      <c r="AC133" s="219"/>
      <c r="AD133" s="218"/>
      <c r="AG133"/>
      <c r="AH133"/>
      <c r="AI133"/>
      <c r="AJ133"/>
      <c r="AK133"/>
      <c r="AL133"/>
      <c r="AM133"/>
      <c r="AN133" s="232"/>
      <c r="AO133"/>
      <c r="AP133" s="232"/>
      <c r="AQ133"/>
      <c r="AR133"/>
      <c r="AS133"/>
    </row>
    <row r="134" spans="1:42" ht="18">
      <c r="A134" s="9">
        <v>21</v>
      </c>
      <c r="B134" s="10"/>
      <c r="C134" s="101" t="s">
        <v>330</v>
      </c>
      <c r="D134" s="68" t="s">
        <v>86</v>
      </c>
      <c r="E134" s="69" t="s">
        <v>87</v>
      </c>
      <c r="F134" s="58"/>
      <c r="G134" s="161"/>
      <c r="H134" s="168"/>
      <c r="I134" s="163"/>
      <c r="J134" s="182"/>
      <c r="K134" s="183" t="s">
        <v>562</v>
      </c>
      <c r="L134" s="179"/>
      <c r="M134" s="185"/>
      <c r="N134" s="178"/>
      <c r="O134" s="177"/>
      <c r="Q134" s="9">
        <v>21</v>
      </c>
      <c r="R134" s="10"/>
      <c r="S134" s="67" t="s">
        <v>312</v>
      </c>
      <c r="T134" s="68"/>
      <c r="U134" s="69"/>
      <c r="V134" s="42"/>
      <c r="W134" s="70"/>
      <c r="X134" s="168"/>
      <c r="Y134" s="50"/>
      <c r="Z134" s="182"/>
      <c r="AA134" s="91" t="s">
        <v>572</v>
      </c>
      <c r="AB134" s="179"/>
      <c r="AC134" s="219"/>
      <c r="AD134" s="218"/>
      <c r="AG134" s="73"/>
      <c r="AH134" s="43"/>
      <c r="AI134" s="43"/>
      <c r="AJ134"/>
      <c r="AK134"/>
      <c r="AL134" s="3"/>
      <c r="AM134" s="17"/>
      <c r="AN134" s="175"/>
      <c r="AO134" s="4"/>
      <c r="AP134" s="174"/>
    </row>
    <row r="135" spans="1:30" ht="18.75" thickBot="1">
      <c r="A135" s="12"/>
      <c r="B135" s="10"/>
      <c r="C135" s="102"/>
      <c r="D135" s="63"/>
      <c r="E135" s="65"/>
      <c r="F135" s="58">
        <v>47</v>
      </c>
      <c r="G135" s="160" t="str">
        <f>C134</f>
        <v>ALBA GASA</v>
      </c>
      <c r="H135" s="169"/>
      <c r="I135" s="163"/>
      <c r="J135" s="182"/>
      <c r="K135" s="183"/>
      <c r="L135" s="179"/>
      <c r="M135" s="185"/>
      <c r="N135" s="178"/>
      <c r="O135" s="177"/>
      <c r="Q135" s="12"/>
      <c r="R135" s="10"/>
      <c r="S135" s="49"/>
      <c r="T135" s="63"/>
      <c r="U135" s="65"/>
      <c r="V135" s="42"/>
      <c r="W135" s="52" t="str">
        <f>S136</f>
        <v>ALBA GASA / RUBEN GALLARDO</v>
      </c>
      <c r="X135" s="239"/>
      <c r="Y135" s="50"/>
      <c r="Z135" s="182"/>
      <c r="AA135" s="91"/>
      <c r="AB135" s="179"/>
      <c r="AC135" s="219"/>
      <c r="AD135" s="218"/>
    </row>
    <row r="136" spans="1:30" ht="18">
      <c r="A136" s="9">
        <v>22</v>
      </c>
      <c r="B136" s="10"/>
      <c r="C136" s="101" t="s">
        <v>407</v>
      </c>
      <c r="D136" s="68" t="s">
        <v>184</v>
      </c>
      <c r="E136" s="69" t="s">
        <v>81</v>
      </c>
      <c r="F136" s="77"/>
      <c r="G136" s="161" t="s">
        <v>519</v>
      </c>
      <c r="H136" s="164"/>
      <c r="I136" s="163"/>
      <c r="J136" s="182"/>
      <c r="K136" s="183"/>
      <c r="L136" s="179"/>
      <c r="M136" s="185"/>
      <c r="N136" s="178"/>
      <c r="O136" s="177"/>
      <c r="Q136" s="9">
        <v>22</v>
      </c>
      <c r="R136" s="10"/>
      <c r="S136" s="67" t="s">
        <v>397</v>
      </c>
      <c r="T136" s="68" t="s">
        <v>86</v>
      </c>
      <c r="U136" s="69" t="s">
        <v>87</v>
      </c>
      <c r="V136" s="233"/>
      <c r="W136" s="70"/>
      <c r="X136" s="166"/>
      <c r="Y136" s="50"/>
      <c r="Z136" s="182"/>
      <c r="AA136" s="91"/>
      <c r="AB136" s="179"/>
      <c r="AC136" s="219"/>
      <c r="AD136" s="218"/>
    </row>
    <row r="137" spans="1:30" ht="18.75" thickBot="1">
      <c r="A137" s="12"/>
      <c r="B137" s="10"/>
      <c r="C137" s="102"/>
      <c r="D137" s="63"/>
      <c r="E137" s="65"/>
      <c r="F137" s="78"/>
      <c r="G137" s="162"/>
      <c r="H137" s="166">
        <v>89</v>
      </c>
      <c r="I137" s="160" t="str">
        <f>G139</f>
        <v>LEIRE QUEREJETA</v>
      </c>
      <c r="J137" s="186"/>
      <c r="K137" s="183"/>
      <c r="L137" s="179"/>
      <c r="M137" s="185"/>
      <c r="N137" s="178"/>
      <c r="O137" s="177"/>
      <c r="Q137" s="12"/>
      <c r="R137" s="10"/>
      <c r="S137" s="49"/>
      <c r="T137" s="63"/>
      <c r="U137" s="65"/>
      <c r="V137" s="234"/>
      <c r="W137" s="49"/>
      <c r="X137" s="166">
        <v>71</v>
      </c>
      <c r="Y137" s="52" t="str">
        <f>W135</f>
        <v>ALBA GASA / RUBEN GALLARDO</v>
      </c>
      <c r="Z137" s="186"/>
      <c r="AA137" s="91"/>
      <c r="AB137" s="179"/>
      <c r="AC137" s="219"/>
      <c r="AD137" s="218"/>
    </row>
    <row r="138" spans="1:30" ht="18">
      <c r="A138" s="9">
        <v>23</v>
      </c>
      <c r="B138" s="10"/>
      <c r="C138" s="101" t="s">
        <v>312</v>
      </c>
      <c r="D138" s="68"/>
      <c r="E138" s="69"/>
      <c r="F138" s="58"/>
      <c r="G138" s="161"/>
      <c r="H138" s="166"/>
      <c r="I138" s="163" t="s">
        <v>533</v>
      </c>
      <c r="J138" s="51"/>
      <c r="K138" s="187"/>
      <c r="L138" s="198"/>
      <c r="M138" s="174"/>
      <c r="N138" s="178"/>
      <c r="O138" s="177"/>
      <c r="Q138" s="9">
        <v>23</v>
      </c>
      <c r="R138" s="10"/>
      <c r="S138" s="67" t="s">
        <v>312</v>
      </c>
      <c r="T138" s="68"/>
      <c r="U138" s="69"/>
      <c r="V138" s="42"/>
      <c r="W138" s="71"/>
      <c r="X138" s="166"/>
      <c r="Y138" s="50" t="s">
        <v>545</v>
      </c>
      <c r="Z138" s="51"/>
      <c r="AA138" s="92"/>
      <c r="AB138" s="198"/>
      <c r="AC138" s="217"/>
      <c r="AD138" s="218"/>
    </row>
    <row r="139" spans="1:30" ht="18.75" thickBot="1">
      <c r="A139" s="12"/>
      <c r="B139" s="10"/>
      <c r="C139" s="102"/>
      <c r="D139" s="63"/>
      <c r="E139" s="65"/>
      <c r="F139" s="58"/>
      <c r="G139" s="160" t="str">
        <f>C140</f>
        <v>LEIRE QUEREJETA</v>
      </c>
      <c r="H139" s="167"/>
      <c r="I139" s="163"/>
      <c r="J139" s="51"/>
      <c r="K139" s="187"/>
      <c r="L139" s="198"/>
      <c r="M139" s="174"/>
      <c r="N139" s="178"/>
      <c r="O139" s="177"/>
      <c r="Q139" s="12"/>
      <c r="R139" s="10"/>
      <c r="S139" s="49"/>
      <c r="T139" s="63"/>
      <c r="U139" s="65"/>
      <c r="V139" s="42"/>
      <c r="W139" s="52" t="str">
        <f>S140</f>
        <v>ESTHER VISTUE / RAFAEL MOLINA</v>
      </c>
      <c r="X139" s="167"/>
      <c r="Y139" s="50"/>
      <c r="Z139" s="51"/>
      <c r="AA139" s="92"/>
      <c r="AB139" s="198"/>
      <c r="AC139" s="217"/>
      <c r="AD139" s="218"/>
    </row>
    <row r="140" spans="1:30" ht="18">
      <c r="A140" s="9">
        <v>24</v>
      </c>
      <c r="B140" s="10" t="s">
        <v>3</v>
      </c>
      <c r="C140" s="101" t="s">
        <v>332</v>
      </c>
      <c r="D140" s="68" t="s">
        <v>293</v>
      </c>
      <c r="E140" s="69" t="s">
        <v>81</v>
      </c>
      <c r="F140" s="77"/>
      <c r="G140" s="161"/>
      <c r="H140" s="168"/>
      <c r="I140" s="163"/>
      <c r="J140" s="51"/>
      <c r="K140" s="187"/>
      <c r="L140" s="198"/>
      <c r="M140" s="174"/>
      <c r="N140" s="178"/>
      <c r="O140" s="177"/>
      <c r="Q140" s="9">
        <v>24</v>
      </c>
      <c r="R140" s="10"/>
      <c r="S140" s="67" t="s">
        <v>400</v>
      </c>
      <c r="T140" s="68" t="s">
        <v>184</v>
      </c>
      <c r="U140" s="69" t="s">
        <v>81</v>
      </c>
      <c r="V140" s="233"/>
      <c r="W140" s="70"/>
      <c r="X140" s="168"/>
      <c r="Y140" s="50"/>
      <c r="Z140" s="51"/>
      <c r="AA140" s="92"/>
      <c r="AB140" s="198"/>
      <c r="AC140" s="217"/>
      <c r="AD140" s="218"/>
    </row>
    <row r="141" spans="1:30" ht="18.75" thickBot="1">
      <c r="A141" s="12"/>
      <c r="B141" s="10" t="s">
        <v>4</v>
      </c>
      <c r="C141" s="102"/>
      <c r="D141" s="63"/>
      <c r="E141" s="65"/>
      <c r="F141" s="78"/>
      <c r="G141" s="163"/>
      <c r="H141" s="168"/>
      <c r="I141" s="163"/>
      <c r="J141" s="51"/>
      <c r="K141" s="187"/>
      <c r="L141" s="198">
        <v>127</v>
      </c>
      <c r="M141" s="190" t="str">
        <f>K133</f>
        <v>LEIRE QUEREJETA</v>
      </c>
      <c r="N141" s="199"/>
      <c r="O141" s="177"/>
      <c r="Q141" s="12"/>
      <c r="R141" s="10"/>
      <c r="S141" s="49"/>
      <c r="T141" s="63"/>
      <c r="U141" s="65"/>
      <c r="V141" s="234"/>
      <c r="W141" s="50"/>
      <c r="X141" s="168"/>
      <c r="Y141" s="50"/>
      <c r="Z141" s="51"/>
      <c r="AA141" s="92"/>
      <c r="AB141" s="198">
        <v>121</v>
      </c>
      <c r="AC141" s="94" t="str">
        <f>AA133</f>
        <v>ALBA GASA / RUBEN GALLARDO</v>
      </c>
      <c r="AD141" s="224"/>
    </row>
    <row r="142" spans="1:30" ht="18">
      <c r="A142" s="9">
        <v>25</v>
      </c>
      <c r="B142" s="10"/>
      <c r="C142" s="101" t="s">
        <v>333</v>
      </c>
      <c r="D142" s="68" t="s">
        <v>253</v>
      </c>
      <c r="E142" s="69" t="s">
        <v>81</v>
      </c>
      <c r="F142" s="58"/>
      <c r="G142" s="161"/>
      <c r="H142" s="168"/>
      <c r="I142" s="163"/>
      <c r="J142" s="51"/>
      <c r="K142" s="187"/>
      <c r="L142" s="184"/>
      <c r="M142" s="200" t="s">
        <v>579</v>
      </c>
      <c r="N142" s="176"/>
      <c r="O142" s="177"/>
      <c r="Q142" s="9">
        <v>25</v>
      </c>
      <c r="R142" s="10"/>
      <c r="S142" s="67" t="s">
        <v>312</v>
      </c>
      <c r="T142" s="68"/>
      <c r="U142" s="69"/>
      <c r="V142" s="42"/>
      <c r="W142" s="70"/>
      <c r="X142" s="168"/>
      <c r="Y142" s="50"/>
      <c r="Z142" s="51"/>
      <c r="AA142" s="92"/>
      <c r="AB142" s="184"/>
      <c r="AC142" s="95" t="s">
        <v>576</v>
      </c>
      <c r="AD142" s="215"/>
    </row>
    <row r="143" spans="1:30" ht="18.75" thickBot="1">
      <c r="A143" s="12"/>
      <c r="B143" s="10"/>
      <c r="C143" s="102"/>
      <c r="D143" s="63"/>
      <c r="E143" s="65"/>
      <c r="F143" s="58">
        <v>48</v>
      </c>
      <c r="G143" s="160" t="str">
        <f>C144</f>
        <v>ANA JUANGRAN</v>
      </c>
      <c r="H143" s="169"/>
      <c r="I143" s="163"/>
      <c r="J143" s="51"/>
      <c r="K143" s="187"/>
      <c r="L143" s="188"/>
      <c r="M143" s="174"/>
      <c r="N143" s="174"/>
      <c r="O143" s="177"/>
      <c r="Q143" s="12"/>
      <c r="R143" s="10"/>
      <c r="S143" s="49"/>
      <c r="T143" s="63"/>
      <c r="U143" s="65"/>
      <c r="V143" s="42"/>
      <c r="W143" s="52" t="str">
        <f>S144</f>
        <v>JULIA NIEVAS / MARIO SANZ</v>
      </c>
      <c r="X143" s="239"/>
      <c r="Y143" s="50"/>
      <c r="Z143" s="51"/>
      <c r="AA143" s="92"/>
      <c r="AB143" s="188"/>
      <c r="AC143" s="217"/>
      <c r="AD143" s="217"/>
    </row>
    <row r="144" spans="1:30" ht="18">
      <c r="A144" s="9">
        <v>26</v>
      </c>
      <c r="B144" s="10"/>
      <c r="C144" s="101" t="s">
        <v>337</v>
      </c>
      <c r="D144" s="68" t="s">
        <v>129</v>
      </c>
      <c r="E144" s="69" t="s">
        <v>81</v>
      </c>
      <c r="F144" s="77"/>
      <c r="G144" s="161" t="s">
        <v>483</v>
      </c>
      <c r="H144" s="164"/>
      <c r="I144" s="163"/>
      <c r="J144" s="51"/>
      <c r="K144" s="187"/>
      <c r="L144" s="188"/>
      <c r="M144" s="174"/>
      <c r="N144" s="178"/>
      <c r="O144" s="177"/>
      <c r="Q144" s="9">
        <v>26</v>
      </c>
      <c r="R144" s="10"/>
      <c r="S144" s="67" t="s">
        <v>398</v>
      </c>
      <c r="T144" s="68" t="s">
        <v>184</v>
      </c>
      <c r="U144" s="69" t="s">
        <v>81</v>
      </c>
      <c r="V144" s="233"/>
      <c r="W144" s="70"/>
      <c r="X144" s="166"/>
      <c r="Y144" s="50"/>
      <c r="Z144" s="51"/>
      <c r="AA144" s="92"/>
      <c r="AB144" s="188"/>
      <c r="AC144" s="217"/>
      <c r="AD144" s="218"/>
    </row>
    <row r="145" spans="1:30" ht="18.75" thickBot="1">
      <c r="A145" s="12"/>
      <c r="B145" s="10"/>
      <c r="C145" s="102"/>
      <c r="D145" s="63"/>
      <c r="E145" s="65"/>
      <c r="F145" s="78"/>
      <c r="G145" s="162"/>
      <c r="H145" s="165">
        <v>90</v>
      </c>
      <c r="I145" s="160" t="str">
        <f>G147</f>
        <v>CRISTINA GONZALEZ</v>
      </c>
      <c r="J145" s="193"/>
      <c r="K145" s="183"/>
      <c r="L145" s="184"/>
      <c r="M145" s="185"/>
      <c r="N145" s="178"/>
      <c r="O145" s="177"/>
      <c r="Q145" s="12"/>
      <c r="R145" s="10"/>
      <c r="S145" s="49"/>
      <c r="T145" s="63"/>
      <c r="U145" s="65"/>
      <c r="V145" s="234"/>
      <c r="W145" s="48"/>
      <c r="X145" s="165">
        <v>72</v>
      </c>
      <c r="Y145" s="52" t="str">
        <f>W147</f>
        <v>CRISTINA GONZALEZ / HECTOR TOBAR</v>
      </c>
      <c r="Z145" s="193"/>
      <c r="AA145" s="91"/>
      <c r="AB145" s="184"/>
      <c r="AC145" s="219"/>
      <c r="AD145" s="218"/>
    </row>
    <row r="146" spans="1:30" ht="18">
      <c r="A146" s="9">
        <v>27</v>
      </c>
      <c r="B146" s="10"/>
      <c r="C146" s="101" t="s">
        <v>335</v>
      </c>
      <c r="D146" s="68" t="s">
        <v>91</v>
      </c>
      <c r="E146" s="69" t="s">
        <v>263</v>
      </c>
      <c r="F146" s="58"/>
      <c r="G146" s="161"/>
      <c r="H146" s="166"/>
      <c r="I146" s="163" t="s">
        <v>534</v>
      </c>
      <c r="J146" s="182"/>
      <c r="K146" s="183"/>
      <c r="L146" s="184"/>
      <c r="M146" s="185"/>
      <c r="N146" s="178"/>
      <c r="O146" s="177"/>
      <c r="Q146" s="9">
        <v>27</v>
      </c>
      <c r="R146" s="10"/>
      <c r="S146" s="67" t="s">
        <v>312</v>
      </c>
      <c r="T146" s="68"/>
      <c r="U146" s="69"/>
      <c r="V146" s="42"/>
      <c r="W146" s="70"/>
      <c r="X146" s="166"/>
      <c r="Y146" s="50" t="s">
        <v>546</v>
      </c>
      <c r="Z146" s="182"/>
      <c r="AA146" s="91"/>
      <c r="AB146" s="184"/>
      <c r="AC146" s="219"/>
      <c r="AD146" s="218"/>
    </row>
    <row r="147" spans="1:30" ht="18.75" thickBot="1">
      <c r="A147" s="12"/>
      <c r="B147" s="10"/>
      <c r="C147" s="102"/>
      <c r="D147" s="63"/>
      <c r="E147" s="65"/>
      <c r="F147" s="58">
        <v>49</v>
      </c>
      <c r="G147" s="160" t="str">
        <f>C146</f>
        <v>CRISTINA GONZALEZ</v>
      </c>
      <c r="H147" s="167"/>
      <c r="I147" s="163"/>
      <c r="J147" s="182"/>
      <c r="K147" s="183"/>
      <c r="L147" s="184"/>
      <c r="M147" s="185"/>
      <c r="N147" s="178"/>
      <c r="O147" s="177"/>
      <c r="Q147" s="12"/>
      <c r="R147" s="10"/>
      <c r="S147" s="49"/>
      <c r="T147" s="63"/>
      <c r="U147" s="65"/>
      <c r="V147" s="42"/>
      <c r="W147" s="52" t="str">
        <f>S148</f>
        <v>CRISTINA GONZALEZ / HECTOR TOBAR</v>
      </c>
      <c r="X147" s="167"/>
      <c r="Y147" s="50"/>
      <c r="Z147" s="182"/>
      <c r="AA147" s="91"/>
      <c r="AB147" s="184"/>
      <c r="AC147" s="219"/>
      <c r="AD147" s="218"/>
    </row>
    <row r="148" spans="1:30" ht="18">
      <c r="A148" s="9">
        <v>28</v>
      </c>
      <c r="B148" s="10"/>
      <c r="C148" s="101" t="s">
        <v>336</v>
      </c>
      <c r="D148" s="68" t="s">
        <v>184</v>
      </c>
      <c r="E148" s="69" t="s">
        <v>81</v>
      </c>
      <c r="F148" s="77"/>
      <c r="G148" s="161" t="s">
        <v>520</v>
      </c>
      <c r="H148" s="168"/>
      <c r="I148" s="163"/>
      <c r="J148" s="182"/>
      <c r="K148" s="183"/>
      <c r="L148" s="184"/>
      <c r="M148" s="185"/>
      <c r="N148" s="178"/>
      <c r="O148" s="177"/>
      <c r="Q148" s="9">
        <v>28</v>
      </c>
      <c r="R148" s="10"/>
      <c r="S148" s="67" t="s">
        <v>399</v>
      </c>
      <c r="T148" s="68" t="s">
        <v>91</v>
      </c>
      <c r="U148" s="69" t="s">
        <v>263</v>
      </c>
      <c r="V148" s="233"/>
      <c r="W148" s="70"/>
      <c r="X148" s="168"/>
      <c r="Y148" s="50"/>
      <c r="Z148" s="182"/>
      <c r="AA148" s="91"/>
      <c r="AB148" s="184"/>
      <c r="AC148" s="219"/>
      <c r="AD148" s="218"/>
    </row>
    <row r="149" spans="1:30" ht="18.75" thickBot="1">
      <c r="A149" s="12"/>
      <c r="B149" s="10" t="s">
        <v>4</v>
      </c>
      <c r="C149" s="102"/>
      <c r="D149" s="63"/>
      <c r="E149" s="65"/>
      <c r="F149" s="78"/>
      <c r="G149" s="163"/>
      <c r="H149" s="168"/>
      <c r="I149" s="163"/>
      <c r="J149" s="179">
        <v>115</v>
      </c>
      <c r="K149" s="180" t="str">
        <f>I153</f>
        <v>MAITE MARCO</v>
      </c>
      <c r="L149" s="201"/>
      <c r="M149" s="185"/>
      <c r="N149" s="178"/>
      <c r="O149" s="177"/>
      <c r="Q149" s="12"/>
      <c r="R149" s="10"/>
      <c r="S149" s="49"/>
      <c r="T149" s="63"/>
      <c r="U149" s="65"/>
      <c r="V149" s="234"/>
      <c r="W149" s="50"/>
      <c r="X149" s="168"/>
      <c r="Y149" s="50"/>
      <c r="Z149" s="179">
        <v>103</v>
      </c>
      <c r="AA149" s="90" t="str">
        <f>Y145</f>
        <v>CRISTINA GONZALEZ / HECTOR TOBAR</v>
      </c>
      <c r="AB149" s="201"/>
      <c r="AC149" s="219"/>
      <c r="AD149" s="218"/>
    </row>
    <row r="150" spans="1:30" ht="18">
      <c r="A150" s="9">
        <v>29</v>
      </c>
      <c r="B150" s="10"/>
      <c r="C150" s="101" t="s">
        <v>334</v>
      </c>
      <c r="D150" s="68" t="s">
        <v>184</v>
      </c>
      <c r="E150" s="69" t="s">
        <v>81</v>
      </c>
      <c r="F150" s="58"/>
      <c r="G150" s="161"/>
      <c r="H150" s="168"/>
      <c r="I150" s="163"/>
      <c r="J150" s="174"/>
      <c r="K150" s="202" t="s">
        <v>563</v>
      </c>
      <c r="L150" s="175"/>
      <c r="M150" s="174"/>
      <c r="N150" s="178"/>
      <c r="O150" s="177"/>
      <c r="Q150" s="9">
        <v>29</v>
      </c>
      <c r="R150" s="10"/>
      <c r="S150" s="67" t="s">
        <v>312</v>
      </c>
      <c r="T150" s="68"/>
      <c r="U150" s="69"/>
      <c r="V150" s="42"/>
      <c r="W150" s="70"/>
      <c r="X150" s="168"/>
      <c r="Y150" s="50"/>
      <c r="Z150" s="241"/>
      <c r="AA150" s="89" t="s">
        <v>573</v>
      </c>
      <c r="AB150" s="175"/>
      <c r="AC150" s="217"/>
      <c r="AD150" s="218"/>
    </row>
    <row r="151" spans="1:30" ht="18.75" thickBot="1">
      <c r="A151" s="12"/>
      <c r="B151" s="10"/>
      <c r="C151" s="102"/>
      <c r="D151" s="63"/>
      <c r="E151" s="65"/>
      <c r="F151" s="58">
        <v>50</v>
      </c>
      <c r="G151" s="160" t="str">
        <f>C152</f>
        <v>CLARA DE CASTRO</v>
      </c>
      <c r="H151" s="169"/>
      <c r="I151" s="163"/>
      <c r="J151" s="174"/>
      <c r="K151" s="185"/>
      <c r="L151" s="184"/>
      <c r="M151" s="174"/>
      <c r="N151" s="178"/>
      <c r="O151" s="177"/>
      <c r="Q151" s="12"/>
      <c r="R151" s="10"/>
      <c r="S151" s="49"/>
      <c r="T151" s="63"/>
      <c r="U151" s="65"/>
      <c r="V151" s="42"/>
      <c r="W151" s="52" t="str">
        <f>S152</f>
        <v>BYE</v>
      </c>
      <c r="X151" s="239"/>
      <c r="Y151" s="50"/>
      <c r="Z151" s="174"/>
      <c r="AA151" s="219"/>
      <c r="AB151" s="184"/>
      <c r="AC151" s="217"/>
      <c r="AD151" s="218"/>
    </row>
    <row r="152" spans="1:30" ht="18">
      <c r="A152" s="9">
        <v>30</v>
      </c>
      <c r="B152" s="10"/>
      <c r="C152" s="101" t="s">
        <v>324</v>
      </c>
      <c r="D152" s="68" t="s">
        <v>325</v>
      </c>
      <c r="E152" s="69" t="s">
        <v>87</v>
      </c>
      <c r="F152" s="77"/>
      <c r="G152" s="161" t="s">
        <v>521</v>
      </c>
      <c r="H152" s="164"/>
      <c r="I152" s="163"/>
      <c r="J152" s="178"/>
      <c r="K152" s="174"/>
      <c r="L152" s="175"/>
      <c r="M152" s="185"/>
      <c r="N152" s="178"/>
      <c r="O152" s="177"/>
      <c r="Q152" s="9">
        <v>30</v>
      </c>
      <c r="R152" s="10"/>
      <c r="S152" s="67" t="s">
        <v>312</v>
      </c>
      <c r="T152" s="68"/>
      <c r="U152" s="69"/>
      <c r="V152" s="233"/>
      <c r="W152" s="70"/>
      <c r="X152" s="166"/>
      <c r="Y152" s="50"/>
      <c r="Z152" s="178"/>
      <c r="AA152" s="217"/>
      <c r="AB152" s="175"/>
      <c r="AC152" s="219"/>
      <c r="AD152" s="218"/>
    </row>
    <row r="153" spans="1:30" ht="18.75" thickBot="1">
      <c r="A153" s="12"/>
      <c r="B153" s="10"/>
      <c r="C153" s="102"/>
      <c r="D153" s="63"/>
      <c r="E153" s="65"/>
      <c r="F153" s="78"/>
      <c r="G153" s="162"/>
      <c r="H153" s="166">
        <v>91</v>
      </c>
      <c r="I153" s="160" t="str">
        <f>G155</f>
        <v>MAITE MARCO</v>
      </c>
      <c r="J153" s="203"/>
      <c r="K153" s="174"/>
      <c r="L153" s="175"/>
      <c r="M153" s="185"/>
      <c r="N153" s="178"/>
      <c r="O153" s="177"/>
      <c r="Q153" s="12"/>
      <c r="R153" s="10"/>
      <c r="S153" s="49"/>
      <c r="T153" s="63"/>
      <c r="U153" s="65"/>
      <c r="V153" s="234"/>
      <c r="W153" s="48"/>
      <c r="X153" s="166"/>
      <c r="Y153" s="52" t="str">
        <f>W155</f>
        <v>SANDRA GARCIA / JAVIER CARBONELL</v>
      </c>
      <c r="Z153" s="203"/>
      <c r="AA153" s="217"/>
      <c r="AB153" s="175"/>
      <c r="AC153" s="219"/>
      <c r="AD153" s="218"/>
    </row>
    <row r="154" spans="1:30" ht="18">
      <c r="A154" s="9">
        <v>31</v>
      </c>
      <c r="B154" s="10"/>
      <c r="C154" s="101" t="s">
        <v>312</v>
      </c>
      <c r="D154" s="68"/>
      <c r="E154" s="69"/>
      <c r="F154" s="58"/>
      <c r="G154" s="161"/>
      <c r="H154" s="166"/>
      <c r="I154" s="163" t="s">
        <v>535</v>
      </c>
      <c r="J154" s="176"/>
      <c r="K154" s="176"/>
      <c r="L154" s="184"/>
      <c r="M154" s="185"/>
      <c r="N154" s="178"/>
      <c r="O154" s="177"/>
      <c r="Q154" s="9">
        <v>31</v>
      </c>
      <c r="R154" s="10"/>
      <c r="S154" s="67" t="s">
        <v>312</v>
      </c>
      <c r="T154" s="68"/>
      <c r="U154" s="69"/>
      <c r="V154" s="42"/>
      <c r="W154" s="70"/>
      <c r="X154" s="166"/>
      <c r="Y154" s="214"/>
      <c r="Z154" s="176"/>
      <c r="AA154" s="215"/>
      <c r="AB154" s="184"/>
      <c r="AC154" s="219"/>
      <c r="AD154" s="218"/>
    </row>
    <row r="155" spans="1:30" ht="18.75" thickBot="1">
      <c r="A155" s="12"/>
      <c r="B155" s="10"/>
      <c r="C155" s="102"/>
      <c r="D155" s="63"/>
      <c r="E155" s="65"/>
      <c r="F155" s="33"/>
      <c r="G155" s="160" t="str">
        <f>C156</f>
        <v>MAITE MARCO</v>
      </c>
      <c r="H155" s="167"/>
      <c r="I155" s="29"/>
      <c r="J155" s="13"/>
      <c r="K155" s="13"/>
      <c r="L155" s="16"/>
      <c r="M155" s="18"/>
      <c r="N155" s="40"/>
      <c r="Q155" s="12"/>
      <c r="R155" s="10"/>
      <c r="S155" s="49"/>
      <c r="T155" s="63"/>
      <c r="U155" s="65"/>
      <c r="V155" s="42"/>
      <c r="W155" s="52" t="str">
        <f>S156</f>
        <v>SANDRA GARCIA / JAVIER CARBONELL</v>
      </c>
      <c r="X155" s="167"/>
      <c r="Y155" s="214"/>
      <c r="Z155" s="174"/>
      <c r="AA155" s="217"/>
      <c r="AB155" s="184"/>
      <c r="AC155" s="219"/>
      <c r="AD155" s="218"/>
    </row>
    <row r="156" spans="1:30" ht="16.5" customHeight="1">
      <c r="A156" s="9">
        <v>32</v>
      </c>
      <c r="B156" s="10" t="s">
        <v>5</v>
      </c>
      <c r="C156" s="101" t="s">
        <v>339</v>
      </c>
      <c r="D156" s="68" t="s">
        <v>105</v>
      </c>
      <c r="E156" s="69" t="s">
        <v>106</v>
      </c>
      <c r="F156" s="72"/>
      <c r="G156" s="34"/>
      <c r="H156" s="29"/>
      <c r="I156" s="31"/>
      <c r="J156" s="11"/>
      <c r="K156" s="13"/>
      <c r="L156" s="16"/>
      <c r="M156" s="18"/>
      <c r="N156" s="40"/>
      <c r="Q156" s="9">
        <v>32</v>
      </c>
      <c r="R156" s="10" t="s">
        <v>5</v>
      </c>
      <c r="S156" s="67" t="s">
        <v>401</v>
      </c>
      <c r="T156" s="68" t="s">
        <v>80</v>
      </c>
      <c r="U156" s="69" t="s">
        <v>81</v>
      </c>
      <c r="V156" s="235"/>
      <c r="W156" s="34"/>
      <c r="X156" s="238"/>
      <c r="Y156" s="31"/>
      <c r="Z156" s="176"/>
      <c r="AA156" s="13"/>
      <c r="AB156" s="184"/>
      <c r="AC156" s="18"/>
      <c r="AD156" s="40"/>
    </row>
    <row r="157" spans="1:30" ht="18.75" thickBot="1">
      <c r="A157" s="12"/>
      <c r="B157" s="14" t="s">
        <v>4</v>
      </c>
      <c r="C157" s="19"/>
      <c r="D157" s="25"/>
      <c r="E157" s="37"/>
      <c r="F157" s="11"/>
      <c r="G157" s="11"/>
      <c r="H157" s="13"/>
      <c r="I157" s="13"/>
      <c r="J157" s="13"/>
      <c r="K157" s="13"/>
      <c r="L157" s="16"/>
      <c r="M157" s="18"/>
      <c r="N157" s="40"/>
      <c r="Q157" s="12"/>
      <c r="R157" s="14" t="s">
        <v>4</v>
      </c>
      <c r="S157" s="19"/>
      <c r="T157" s="25"/>
      <c r="U157" s="37"/>
      <c r="V157" s="176"/>
      <c r="W157" s="11"/>
      <c r="X157" s="184"/>
      <c r="Y157" s="13"/>
      <c r="Z157" s="174"/>
      <c r="AA157" s="13"/>
      <c r="AB157" s="184"/>
      <c r="AC157" s="18"/>
      <c r="AD157" s="40"/>
    </row>
    <row r="158" spans="1:30" ht="18">
      <c r="A158" s="4"/>
      <c r="C158" s="20"/>
      <c r="D158" s="44"/>
      <c r="F158" s="17"/>
      <c r="G158" s="17"/>
      <c r="H158" s="17"/>
      <c r="I158" s="21"/>
      <c r="J158" s="17"/>
      <c r="K158" s="17"/>
      <c r="L158" s="6"/>
      <c r="M158" s="21"/>
      <c r="N158" s="40"/>
      <c r="Q158" s="4"/>
      <c r="R158" s="4"/>
      <c r="S158" s="20"/>
      <c r="T158" s="44"/>
      <c r="U158" s="36"/>
      <c r="V158" s="174"/>
      <c r="W158" s="17"/>
      <c r="X158" s="184"/>
      <c r="Y158" s="21"/>
      <c r="Z158" s="174"/>
      <c r="AA158" s="17"/>
      <c r="AB158" s="184"/>
      <c r="AC158" s="21"/>
      <c r="AD158" s="40"/>
    </row>
    <row r="159" spans="1:30" ht="18">
      <c r="A159" s="22"/>
      <c r="B159" s="22"/>
      <c r="C159" s="303" t="s">
        <v>6</v>
      </c>
      <c r="D159" s="304"/>
      <c r="E159" s="304"/>
      <c r="F159" s="305"/>
      <c r="G159" s="306" t="s">
        <v>7</v>
      </c>
      <c r="H159" s="307"/>
      <c r="I159" s="306" t="s">
        <v>8</v>
      </c>
      <c r="J159" s="307"/>
      <c r="K159" s="306" t="s">
        <v>9</v>
      </c>
      <c r="L159" s="307"/>
      <c r="M159" s="306" t="s">
        <v>10</v>
      </c>
      <c r="N159" s="307"/>
      <c r="Q159" s="22"/>
      <c r="R159" s="22"/>
      <c r="S159" s="303" t="s">
        <v>6</v>
      </c>
      <c r="T159" s="304"/>
      <c r="U159" s="304"/>
      <c r="V159" s="305"/>
      <c r="W159" s="306" t="s">
        <v>7</v>
      </c>
      <c r="X159" s="307"/>
      <c r="Y159" s="306" t="s">
        <v>8</v>
      </c>
      <c r="Z159" s="307"/>
      <c r="AA159" s="306" t="s">
        <v>9</v>
      </c>
      <c r="AB159" s="307"/>
      <c r="AC159" s="306" t="s">
        <v>10</v>
      </c>
      <c r="AD159" s="307"/>
    </row>
    <row r="160" spans="1:30" ht="18">
      <c r="A160" s="22"/>
      <c r="B160" s="22"/>
      <c r="C160" s="23"/>
      <c r="D160" s="23"/>
      <c r="E160" s="35"/>
      <c r="F160" s="23"/>
      <c r="G160" s="23"/>
      <c r="H160" s="23"/>
      <c r="I160" s="23"/>
      <c r="J160" s="23"/>
      <c r="K160" s="23"/>
      <c r="L160" s="23"/>
      <c r="M160" s="23"/>
      <c r="Q160" s="22"/>
      <c r="R160" s="22"/>
      <c r="S160" s="23"/>
      <c r="T160" s="23"/>
      <c r="U160" s="35"/>
      <c r="V160" s="229"/>
      <c r="W160" s="23"/>
      <c r="X160" s="229"/>
      <c r="Y160" s="23"/>
      <c r="Z160" s="229"/>
      <c r="AA160" s="23"/>
      <c r="AB160" s="229"/>
      <c r="AC160" s="23"/>
      <c r="AD160" s="3"/>
    </row>
    <row r="161" spans="1:30" ht="18">
      <c r="A161" s="22"/>
      <c r="B161" s="22"/>
      <c r="C161" s="20"/>
      <c r="D161" s="46"/>
      <c r="E161" s="38"/>
      <c r="F161" s="1"/>
      <c r="G161" s="1"/>
      <c r="H161" s="1"/>
      <c r="I161" s="24"/>
      <c r="J161" s="1"/>
      <c r="K161" s="1"/>
      <c r="L161" s="98"/>
      <c r="M161" s="24"/>
      <c r="Q161" s="22"/>
      <c r="R161" s="22"/>
      <c r="S161" s="20"/>
      <c r="T161" s="46"/>
      <c r="U161" s="38"/>
      <c r="V161" s="230"/>
      <c r="W161" s="1"/>
      <c r="X161" s="240"/>
      <c r="Y161" s="24"/>
      <c r="Z161" s="230"/>
      <c r="AA161" s="1"/>
      <c r="AB161" s="243"/>
      <c r="AC161" s="24"/>
      <c r="AD161" s="3"/>
    </row>
    <row r="162" spans="1:30" ht="18">
      <c r="A162" s="4"/>
      <c r="C162" s="47" t="s">
        <v>341</v>
      </c>
      <c r="D162" s="25"/>
      <c r="E162" s="61"/>
      <c r="F162" s="45"/>
      <c r="G162"/>
      <c r="I162" s="27" t="s">
        <v>12</v>
      </c>
      <c r="J162" s="4" t="s">
        <v>13</v>
      </c>
      <c r="K162" s="96" t="str">
        <f>M141</f>
        <v>LEIRE QUEREJETA</v>
      </c>
      <c r="L162" s="6"/>
      <c r="M162" s="17"/>
      <c r="Q162" s="4"/>
      <c r="R162" s="4"/>
      <c r="S162" s="47" t="s">
        <v>402</v>
      </c>
      <c r="T162" s="25"/>
      <c r="U162" s="61"/>
      <c r="V162" s="231"/>
      <c r="W162"/>
      <c r="X162" s="175"/>
      <c r="Y162" s="27" t="s">
        <v>12</v>
      </c>
      <c r="Z162" s="175" t="s">
        <v>13</v>
      </c>
      <c r="AA162" s="96" t="s">
        <v>603</v>
      </c>
      <c r="AB162" s="184"/>
      <c r="AC162" s="17"/>
      <c r="AD162" s="3"/>
    </row>
    <row r="163" spans="1:30" ht="18">
      <c r="A163" s="4"/>
      <c r="C163" s="47" t="s">
        <v>340</v>
      </c>
      <c r="D163" s="25"/>
      <c r="E163" s="61"/>
      <c r="F163" s="45"/>
      <c r="G163"/>
      <c r="I163" s="17"/>
      <c r="J163" s="4" t="s">
        <v>14</v>
      </c>
      <c r="K163" s="96" t="str">
        <f>M109</f>
        <v>EDURNE ECHARRI</v>
      </c>
      <c r="L163" s="6"/>
      <c r="M163" s="17"/>
      <c r="Q163" s="4"/>
      <c r="R163" s="4"/>
      <c r="S163" s="47" t="s">
        <v>403</v>
      </c>
      <c r="T163" s="25"/>
      <c r="U163" s="61"/>
      <c r="V163" s="231"/>
      <c r="W163"/>
      <c r="X163" s="175"/>
      <c r="Y163" s="17"/>
      <c r="Z163" s="175" t="s">
        <v>14</v>
      </c>
      <c r="AA163" s="96" t="str">
        <f>AC141</f>
        <v>ALBA GASA / RUBEN GALLARDO</v>
      </c>
      <c r="AB163" s="184"/>
      <c r="AC163" s="17"/>
      <c r="AD163" s="3"/>
    </row>
    <row r="164" spans="1:30" ht="18">
      <c r="A164" s="4"/>
      <c r="C164" s="73" t="s">
        <v>342</v>
      </c>
      <c r="D164" s="43"/>
      <c r="E164" s="43"/>
      <c r="F164"/>
      <c r="G164"/>
      <c r="I164" s="17"/>
      <c r="J164" s="4" t="s">
        <v>15</v>
      </c>
      <c r="K164" s="96" t="str">
        <f>K149</f>
        <v>MAITE MARCO</v>
      </c>
      <c r="L164" s="6"/>
      <c r="M164" s="17"/>
      <c r="Q164" s="4"/>
      <c r="R164" s="4"/>
      <c r="S164" s="73"/>
      <c r="T164" s="43"/>
      <c r="U164" s="43"/>
      <c r="V164" s="232"/>
      <c r="W164"/>
      <c r="X164" s="175"/>
      <c r="Y164" s="17"/>
      <c r="Z164" s="175" t="s">
        <v>15</v>
      </c>
      <c r="AA164" s="96" t="str">
        <f>AA101</f>
        <v>JUDIT GRACIA / CRISTIAN  GÓMEZ</v>
      </c>
      <c r="AB164" s="184"/>
      <c r="AC164" s="17"/>
      <c r="AD164" s="3"/>
    </row>
    <row r="165" spans="1:30" ht="18">
      <c r="A165" s="4"/>
      <c r="C165" s="73" t="s">
        <v>343</v>
      </c>
      <c r="D165" s="43"/>
      <c r="E165" s="43"/>
      <c r="F165"/>
      <c r="G165"/>
      <c r="I165" s="17"/>
      <c r="J165" s="4" t="s">
        <v>15</v>
      </c>
      <c r="K165" s="96" t="str">
        <f>K101</f>
        <v>SANDRINA VIEJO</v>
      </c>
      <c r="L165" s="6"/>
      <c r="M165" s="17"/>
      <c r="Q165" s="4"/>
      <c r="R165" s="4"/>
      <c r="S165" s="73"/>
      <c r="T165" s="43"/>
      <c r="U165" s="43"/>
      <c r="V165" s="232"/>
      <c r="W165"/>
      <c r="X165" s="175"/>
      <c r="Y165" s="17"/>
      <c r="Z165" s="175" t="s">
        <v>15</v>
      </c>
      <c r="AA165" s="96" t="str">
        <f>AA149</f>
        <v>CRISTINA GONZALEZ / HECTOR TOBAR</v>
      </c>
      <c r="AB165" s="184"/>
      <c r="AC165" s="17"/>
      <c r="AD165" s="3"/>
    </row>
    <row r="166" spans="7:14" ht="18">
      <c r="G166" s="2"/>
      <c r="H166" s="2"/>
      <c r="I166" s="2"/>
      <c r="J166" s="2"/>
      <c r="K166" s="2"/>
      <c r="L166" s="82"/>
      <c r="M166" s="2"/>
      <c r="N166" s="2"/>
    </row>
    <row r="167" spans="7:14" ht="18">
      <c r="G167" s="2"/>
      <c r="H167" s="2"/>
      <c r="I167" s="2"/>
      <c r="J167" s="2"/>
      <c r="K167" s="2"/>
      <c r="L167" s="82"/>
      <c r="M167" s="2"/>
      <c r="N167" s="2"/>
    </row>
    <row r="168" spans="1:15" ht="18">
      <c r="A168"/>
      <c r="B168"/>
      <c r="C168"/>
      <c r="D168"/>
      <c r="E168"/>
      <c r="F168"/>
      <c r="G168"/>
      <c r="H168"/>
      <c r="I168"/>
      <c r="J168"/>
      <c r="K168"/>
      <c r="L168" s="43"/>
      <c r="M168"/>
      <c r="N168"/>
      <c r="O168" s="43"/>
    </row>
    <row r="169" spans="1:15" ht="18">
      <c r="A169"/>
      <c r="B169"/>
      <c r="C169"/>
      <c r="D169"/>
      <c r="E169"/>
      <c r="F169"/>
      <c r="G169"/>
      <c r="H169"/>
      <c r="I169"/>
      <c r="J169"/>
      <c r="K169"/>
      <c r="L169" s="43"/>
      <c r="M169"/>
      <c r="N169"/>
      <c r="O169" s="43"/>
    </row>
    <row r="170" spans="1:15" ht="18">
      <c r="A170"/>
      <c r="B170"/>
      <c r="C170"/>
      <c r="D170"/>
      <c r="E170"/>
      <c r="F170"/>
      <c r="G170"/>
      <c r="H170"/>
      <c r="I170"/>
      <c r="J170"/>
      <c r="K170"/>
      <c r="L170" s="43"/>
      <c r="M170"/>
      <c r="N170"/>
      <c r="O170" s="43"/>
    </row>
    <row r="171" spans="1:15" ht="18">
      <c r="A171"/>
      <c r="B171"/>
      <c r="C171"/>
      <c r="D171"/>
      <c r="E171"/>
      <c r="F171"/>
      <c r="G171"/>
      <c r="H171"/>
      <c r="I171"/>
      <c r="J171"/>
      <c r="K171"/>
      <c r="L171" s="43"/>
      <c r="M171"/>
      <c r="N171"/>
      <c r="O171" s="43"/>
    </row>
    <row r="172" spans="1:15" ht="18">
      <c r="A172"/>
      <c r="B172"/>
      <c r="C172"/>
      <c r="D172"/>
      <c r="E172"/>
      <c r="F172"/>
      <c r="G172"/>
      <c r="H172"/>
      <c r="I172"/>
      <c r="J172"/>
      <c r="K172"/>
      <c r="L172" s="43"/>
      <c r="M172"/>
      <c r="N172"/>
      <c r="O172" s="43"/>
    </row>
    <row r="173" spans="1:15" ht="18">
      <c r="A173"/>
      <c r="B173"/>
      <c r="C173"/>
      <c r="D173"/>
      <c r="E173"/>
      <c r="F173"/>
      <c r="G173"/>
      <c r="H173"/>
      <c r="I173"/>
      <c r="J173"/>
      <c r="K173"/>
      <c r="L173" s="43"/>
      <c r="M173"/>
      <c r="N173"/>
      <c r="O173" s="43"/>
    </row>
    <row r="174" spans="1:15" ht="18">
      <c r="A174"/>
      <c r="B174"/>
      <c r="C174"/>
      <c r="D174"/>
      <c r="E174"/>
      <c r="F174"/>
      <c r="G174"/>
      <c r="H174"/>
      <c r="I174"/>
      <c r="J174"/>
      <c r="K174"/>
      <c r="L174" s="43"/>
      <c r="M174"/>
      <c r="N174"/>
      <c r="O174" s="43"/>
    </row>
    <row r="175" spans="1:15" ht="18">
      <c r="A175"/>
      <c r="B175"/>
      <c r="C175"/>
      <c r="D175"/>
      <c r="E175"/>
      <c r="F175"/>
      <c r="G175"/>
      <c r="H175"/>
      <c r="I175"/>
      <c r="J175"/>
      <c r="K175"/>
      <c r="L175" s="43"/>
      <c r="M175"/>
      <c r="N175"/>
      <c r="O175" s="43"/>
    </row>
    <row r="176" spans="1:15" ht="18">
      <c r="A176"/>
      <c r="B176"/>
      <c r="C176"/>
      <c r="D176"/>
      <c r="E176"/>
      <c r="F176"/>
      <c r="G176"/>
      <c r="H176"/>
      <c r="I176"/>
      <c r="J176"/>
      <c r="K176"/>
      <c r="L176" s="43"/>
      <c r="M176"/>
      <c r="N176"/>
      <c r="O176" s="43"/>
    </row>
    <row r="177" spans="1:15" ht="18">
      <c r="A177"/>
      <c r="B177"/>
      <c r="C177"/>
      <c r="D177"/>
      <c r="E177"/>
      <c r="F177"/>
      <c r="G177"/>
      <c r="H177"/>
      <c r="I177"/>
      <c r="J177"/>
      <c r="K177"/>
      <c r="L177" s="43"/>
      <c r="M177"/>
      <c r="N177"/>
      <c r="O177" s="43"/>
    </row>
    <row r="178" spans="1:15" ht="18">
      <c r="A178"/>
      <c r="B178"/>
      <c r="C178"/>
      <c r="D178"/>
      <c r="E178"/>
      <c r="F178"/>
      <c r="G178"/>
      <c r="H178"/>
      <c r="I178"/>
      <c r="J178"/>
      <c r="K178"/>
      <c r="L178" s="43"/>
      <c r="M178"/>
      <c r="N178"/>
      <c r="O178" s="43"/>
    </row>
    <row r="179" spans="1:15" ht="18">
      <c r="A179"/>
      <c r="B179"/>
      <c r="C179"/>
      <c r="D179"/>
      <c r="E179"/>
      <c r="F179"/>
      <c r="G179"/>
      <c r="H179"/>
      <c r="I179"/>
      <c r="J179"/>
      <c r="K179"/>
      <c r="L179" s="43"/>
      <c r="M179"/>
      <c r="N179"/>
      <c r="O179" s="43"/>
    </row>
    <row r="180" spans="1:15" ht="18">
      <c r="A180"/>
      <c r="B180"/>
      <c r="C180"/>
      <c r="D180"/>
      <c r="E180"/>
      <c r="F180"/>
      <c r="G180"/>
      <c r="H180"/>
      <c r="I180"/>
      <c r="J180"/>
      <c r="K180"/>
      <c r="L180" s="43"/>
      <c r="M180"/>
      <c r="N180"/>
      <c r="O180" s="43"/>
    </row>
    <row r="181" spans="1:15" ht="18">
      <c r="A181"/>
      <c r="B181"/>
      <c r="C181"/>
      <c r="D181"/>
      <c r="E181"/>
      <c r="F181"/>
      <c r="G181"/>
      <c r="H181"/>
      <c r="I181"/>
      <c r="J181"/>
      <c r="K181"/>
      <c r="L181" s="43"/>
      <c r="M181"/>
      <c r="N181"/>
      <c r="O181" s="43"/>
    </row>
    <row r="182" spans="1:15" ht="18">
      <c r="A182"/>
      <c r="B182"/>
      <c r="C182"/>
      <c r="D182"/>
      <c r="E182"/>
      <c r="F182"/>
      <c r="G182"/>
      <c r="H182"/>
      <c r="I182"/>
      <c r="J182"/>
      <c r="K182"/>
      <c r="L182" s="43"/>
      <c r="M182"/>
      <c r="N182"/>
      <c r="O182" s="43"/>
    </row>
    <row r="183" spans="1:15" ht="18">
      <c r="A183"/>
      <c r="B183"/>
      <c r="C183"/>
      <c r="D183"/>
      <c r="E183"/>
      <c r="F183"/>
      <c r="G183"/>
      <c r="H183"/>
      <c r="I183"/>
      <c r="J183"/>
      <c r="K183"/>
      <c r="L183" s="43"/>
      <c r="M183"/>
      <c r="N183"/>
      <c r="O183" s="43"/>
    </row>
    <row r="184" spans="1:15" ht="18">
      <c r="A184"/>
      <c r="B184"/>
      <c r="C184"/>
      <c r="D184"/>
      <c r="E184"/>
      <c r="F184"/>
      <c r="G184"/>
      <c r="H184"/>
      <c r="I184"/>
      <c r="J184"/>
      <c r="K184"/>
      <c r="L184" s="43"/>
      <c r="M184"/>
      <c r="N184"/>
      <c r="O184" s="43"/>
    </row>
    <row r="185" spans="1:15" ht="18">
      <c r="A185"/>
      <c r="B185"/>
      <c r="C185"/>
      <c r="D185"/>
      <c r="E185"/>
      <c r="F185"/>
      <c r="G185"/>
      <c r="H185"/>
      <c r="I185"/>
      <c r="J185"/>
      <c r="K185"/>
      <c r="L185" s="43"/>
      <c r="M185"/>
      <c r="N185"/>
      <c r="O185" s="43"/>
    </row>
    <row r="186" spans="1:15" ht="18">
      <c r="A186"/>
      <c r="B186"/>
      <c r="C186"/>
      <c r="D186"/>
      <c r="E186"/>
      <c r="F186"/>
      <c r="G186"/>
      <c r="H186"/>
      <c r="I186"/>
      <c r="J186"/>
      <c r="K186"/>
      <c r="L186" s="43"/>
      <c r="M186"/>
      <c r="N186"/>
      <c r="O186" s="43"/>
    </row>
    <row r="187" spans="1:15" ht="18">
      <c r="A187"/>
      <c r="B187"/>
      <c r="C187"/>
      <c r="D187"/>
      <c r="E187"/>
      <c r="F187"/>
      <c r="G187"/>
      <c r="H187"/>
      <c r="I187"/>
      <c r="J187"/>
      <c r="K187"/>
      <c r="L187" s="43"/>
      <c r="M187"/>
      <c r="N187"/>
      <c r="O187" s="43"/>
    </row>
    <row r="188" spans="1:15" ht="18">
      <c r="A188"/>
      <c r="B188"/>
      <c r="C188"/>
      <c r="D188"/>
      <c r="E188"/>
      <c r="F188"/>
      <c r="G188"/>
      <c r="H188"/>
      <c r="I188"/>
      <c r="J188"/>
      <c r="K188"/>
      <c r="L188" s="43"/>
      <c r="M188"/>
      <c r="N188"/>
      <c r="O188" s="43"/>
    </row>
    <row r="189" spans="1:15" ht="18">
      <c r="A189"/>
      <c r="B189"/>
      <c r="C189"/>
      <c r="D189"/>
      <c r="E189"/>
      <c r="F189"/>
      <c r="G189"/>
      <c r="H189"/>
      <c r="I189"/>
      <c r="J189"/>
      <c r="K189"/>
      <c r="L189" s="43"/>
      <c r="M189"/>
      <c r="N189"/>
      <c r="O189" s="43"/>
    </row>
    <row r="190" spans="1:15" ht="18">
      <c r="A190"/>
      <c r="B190"/>
      <c r="C190"/>
      <c r="D190"/>
      <c r="E190"/>
      <c r="F190"/>
      <c r="G190"/>
      <c r="H190"/>
      <c r="I190"/>
      <c r="J190"/>
      <c r="K190"/>
      <c r="L190" s="43"/>
      <c r="M190"/>
      <c r="N190"/>
      <c r="O190" s="43"/>
    </row>
    <row r="191" spans="1:15" ht="18">
      <c r="A191"/>
      <c r="B191"/>
      <c r="C191"/>
      <c r="D191"/>
      <c r="E191"/>
      <c r="F191"/>
      <c r="G191"/>
      <c r="H191"/>
      <c r="I191"/>
      <c r="J191"/>
      <c r="K191"/>
      <c r="L191" s="43"/>
      <c r="M191"/>
      <c r="N191"/>
      <c r="O191" s="43"/>
    </row>
    <row r="192" spans="1:15" ht="18">
      <c r="A192"/>
      <c r="B192"/>
      <c r="C192"/>
      <c r="D192"/>
      <c r="E192"/>
      <c r="F192"/>
      <c r="G192"/>
      <c r="H192"/>
      <c r="I192"/>
      <c r="J192"/>
      <c r="K192"/>
      <c r="L192" s="43"/>
      <c r="M192"/>
      <c r="N192"/>
      <c r="O192" s="43"/>
    </row>
    <row r="193" spans="1:15" ht="18">
      <c r="A193"/>
      <c r="B193"/>
      <c r="C193"/>
      <c r="D193"/>
      <c r="E193"/>
      <c r="F193"/>
      <c r="G193"/>
      <c r="H193"/>
      <c r="I193"/>
      <c r="J193"/>
      <c r="K193"/>
      <c r="L193" s="43"/>
      <c r="M193"/>
      <c r="N193"/>
      <c r="O193" s="43"/>
    </row>
    <row r="194" spans="1:15" ht="18">
      <c r="A194"/>
      <c r="B194"/>
      <c r="C194"/>
      <c r="D194"/>
      <c r="E194"/>
      <c r="F194"/>
      <c r="G194"/>
      <c r="H194"/>
      <c r="I194"/>
      <c r="J194"/>
      <c r="K194"/>
      <c r="L194" s="43"/>
      <c r="M194"/>
      <c r="N194"/>
      <c r="O194" s="43"/>
    </row>
    <row r="195" spans="1:15" ht="18">
      <c r="A195"/>
      <c r="B195"/>
      <c r="C195"/>
      <c r="D195"/>
      <c r="E195"/>
      <c r="F195"/>
      <c r="G195"/>
      <c r="H195"/>
      <c r="I195"/>
      <c r="J195"/>
      <c r="K195"/>
      <c r="L195" s="43"/>
      <c r="M195"/>
      <c r="N195"/>
      <c r="O195" s="43"/>
    </row>
    <row r="196" spans="1:15" ht="18">
      <c r="A196"/>
      <c r="B196"/>
      <c r="C196"/>
      <c r="D196"/>
      <c r="E196"/>
      <c r="F196"/>
      <c r="G196"/>
      <c r="H196"/>
      <c r="I196"/>
      <c r="J196"/>
      <c r="K196"/>
      <c r="L196" s="43"/>
      <c r="M196"/>
      <c r="N196"/>
      <c r="O196" s="43"/>
    </row>
    <row r="197" spans="1:15" ht="18">
      <c r="A197"/>
      <c r="B197"/>
      <c r="C197"/>
      <c r="D197"/>
      <c r="E197"/>
      <c r="F197"/>
      <c r="G197"/>
      <c r="H197"/>
      <c r="I197"/>
      <c r="J197"/>
      <c r="K197"/>
      <c r="L197" s="43"/>
      <c r="M197"/>
      <c r="N197"/>
      <c r="O197" s="43"/>
    </row>
    <row r="198" spans="1:15" ht="18">
      <c r="A198"/>
      <c r="B198"/>
      <c r="C198"/>
      <c r="D198"/>
      <c r="E198"/>
      <c r="F198"/>
      <c r="G198"/>
      <c r="H198"/>
      <c r="I198"/>
      <c r="J198"/>
      <c r="K198"/>
      <c r="L198" s="43"/>
      <c r="M198"/>
      <c r="N198"/>
      <c r="O198" s="43"/>
    </row>
    <row r="199" spans="1:15" ht="18">
      <c r="A199"/>
      <c r="B199"/>
      <c r="C199"/>
      <c r="D199"/>
      <c r="E199"/>
      <c r="F199"/>
      <c r="G199"/>
      <c r="H199"/>
      <c r="I199"/>
      <c r="J199"/>
      <c r="K199"/>
      <c r="L199" s="43"/>
      <c r="M199"/>
      <c r="N199"/>
      <c r="O199" s="43"/>
    </row>
    <row r="200" spans="1:15" ht="18">
      <c r="A200"/>
      <c r="B200"/>
      <c r="C200"/>
      <c r="D200"/>
      <c r="E200"/>
      <c r="F200"/>
      <c r="G200"/>
      <c r="H200"/>
      <c r="I200"/>
      <c r="J200"/>
      <c r="K200"/>
      <c r="L200" s="43"/>
      <c r="M200"/>
      <c r="N200"/>
      <c r="O200" s="43"/>
    </row>
    <row r="201" spans="1:15" ht="18">
      <c r="A201"/>
      <c r="B201"/>
      <c r="C201"/>
      <c r="D201"/>
      <c r="E201"/>
      <c r="F201"/>
      <c r="G201"/>
      <c r="H201"/>
      <c r="I201"/>
      <c r="J201"/>
      <c r="K201"/>
      <c r="L201" s="43"/>
      <c r="M201"/>
      <c r="N201"/>
      <c r="O201" s="43"/>
    </row>
    <row r="202" spans="1:15" ht="18">
      <c r="A202"/>
      <c r="B202"/>
      <c r="C202"/>
      <c r="D202"/>
      <c r="E202"/>
      <c r="F202"/>
      <c r="G202"/>
      <c r="H202"/>
      <c r="I202"/>
      <c r="J202"/>
      <c r="K202"/>
      <c r="L202" s="43"/>
      <c r="M202"/>
      <c r="N202"/>
      <c r="O202" s="43"/>
    </row>
    <row r="203" spans="1:15" ht="18">
      <c r="A203"/>
      <c r="B203"/>
      <c r="C203"/>
      <c r="D203"/>
      <c r="E203"/>
      <c r="F203"/>
      <c r="G203"/>
      <c r="H203"/>
      <c r="I203"/>
      <c r="J203"/>
      <c r="K203"/>
      <c r="L203" s="43"/>
      <c r="M203"/>
      <c r="N203"/>
      <c r="O203" s="43"/>
    </row>
    <row r="204" spans="1:15" ht="18">
      <c r="A204"/>
      <c r="B204"/>
      <c r="C204"/>
      <c r="D204"/>
      <c r="E204"/>
      <c r="F204"/>
      <c r="G204"/>
      <c r="H204"/>
      <c r="I204"/>
      <c r="J204"/>
      <c r="K204"/>
      <c r="L204" s="43"/>
      <c r="M204"/>
      <c r="N204"/>
      <c r="O204" s="43"/>
    </row>
    <row r="205" spans="1:15" ht="18">
      <c r="A205"/>
      <c r="B205"/>
      <c r="C205"/>
      <c r="D205"/>
      <c r="E205"/>
      <c r="F205"/>
      <c r="G205"/>
      <c r="H205"/>
      <c r="I205"/>
      <c r="J205"/>
      <c r="K205"/>
      <c r="L205" s="43"/>
      <c r="M205"/>
      <c r="N205"/>
      <c r="O205" s="43"/>
    </row>
    <row r="206" spans="1:15" ht="18">
      <c r="A206"/>
      <c r="B206"/>
      <c r="C206"/>
      <c r="D206"/>
      <c r="E206"/>
      <c r="F206"/>
      <c r="G206"/>
      <c r="H206"/>
      <c r="I206"/>
      <c r="J206"/>
      <c r="K206"/>
      <c r="L206" s="43"/>
      <c r="M206"/>
      <c r="N206"/>
      <c r="O206" s="43"/>
    </row>
    <row r="207" spans="1:15" ht="18">
      <c r="A207"/>
      <c r="B207"/>
      <c r="C207"/>
      <c r="D207"/>
      <c r="E207"/>
      <c r="F207"/>
      <c r="G207"/>
      <c r="H207"/>
      <c r="I207"/>
      <c r="J207"/>
      <c r="K207"/>
      <c r="L207" s="43"/>
      <c r="M207"/>
      <c r="N207"/>
      <c r="O207" s="43"/>
    </row>
    <row r="208" spans="1:15" ht="18">
      <c r="A208"/>
      <c r="B208"/>
      <c r="C208"/>
      <c r="D208"/>
      <c r="E208"/>
      <c r="F208"/>
      <c r="G208"/>
      <c r="H208"/>
      <c r="I208"/>
      <c r="J208"/>
      <c r="K208"/>
      <c r="L208" s="43"/>
      <c r="M208"/>
      <c r="N208"/>
      <c r="O208" s="43"/>
    </row>
    <row r="209" spans="1:15" ht="18">
      <c r="A209"/>
      <c r="B209"/>
      <c r="C209"/>
      <c r="D209"/>
      <c r="E209"/>
      <c r="F209"/>
      <c r="G209"/>
      <c r="H209"/>
      <c r="I209"/>
      <c r="J209"/>
      <c r="K209"/>
      <c r="L209" s="43"/>
      <c r="M209"/>
      <c r="N209"/>
      <c r="O209" s="43"/>
    </row>
    <row r="210" spans="1:15" ht="18">
      <c r="A210"/>
      <c r="B210"/>
      <c r="C210"/>
      <c r="D210"/>
      <c r="E210"/>
      <c r="F210"/>
      <c r="G210"/>
      <c r="H210"/>
      <c r="I210"/>
      <c r="J210"/>
      <c r="K210"/>
      <c r="L210" s="43"/>
      <c r="M210"/>
      <c r="N210"/>
      <c r="O210" s="43"/>
    </row>
    <row r="211" spans="1:15" ht="18">
      <c r="A211"/>
      <c r="B211"/>
      <c r="C211"/>
      <c r="D211"/>
      <c r="E211"/>
      <c r="F211"/>
      <c r="G211"/>
      <c r="H211"/>
      <c r="I211"/>
      <c r="J211"/>
      <c r="K211"/>
      <c r="L211" s="43"/>
      <c r="M211"/>
      <c r="N211"/>
      <c r="O211" s="43"/>
    </row>
    <row r="212" spans="1:15" ht="18">
      <c r="A212"/>
      <c r="B212"/>
      <c r="C212"/>
      <c r="D212"/>
      <c r="E212"/>
      <c r="F212"/>
      <c r="G212"/>
      <c r="H212"/>
      <c r="I212"/>
      <c r="J212"/>
      <c r="K212"/>
      <c r="L212" s="43"/>
      <c r="M212"/>
      <c r="N212"/>
      <c r="O212" s="43"/>
    </row>
    <row r="213" spans="1:15" ht="18">
      <c r="A213"/>
      <c r="B213"/>
      <c r="C213"/>
      <c r="D213"/>
      <c r="E213"/>
      <c r="F213"/>
      <c r="G213"/>
      <c r="H213"/>
      <c r="I213"/>
      <c r="J213"/>
      <c r="K213"/>
      <c r="L213" s="43"/>
      <c r="M213"/>
      <c r="N213"/>
      <c r="O213" s="43"/>
    </row>
    <row r="214" spans="1:15" ht="18">
      <c r="A214"/>
      <c r="B214"/>
      <c r="C214"/>
      <c r="D214"/>
      <c r="E214"/>
      <c r="F214"/>
      <c r="G214"/>
      <c r="H214"/>
      <c r="I214"/>
      <c r="J214"/>
      <c r="K214"/>
      <c r="L214" s="43"/>
      <c r="M214"/>
      <c r="N214"/>
      <c r="O214" s="43"/>
    </row>
    <row r="215" spans="1:15" ht="18">
      <c r="A215"/>
      <c r="B215"/>
      <c r="C215"/>
      <c r="D215"/>
      <c r="E215"/>
      <c r="F215"/>
      <c r="G215"/>
      <c r="H215"/>
      <c r="I215"/>
      <c r="J215"/>
      <c r="K215"/>
      <c r="L215" s="43"/>
      <c r="M215"/>
      <c r="N215"/>
      <c r="O215" s="43"/>
    </row>
    <row r="216" spans="1:15" ht="18">
      <c r="A216"/>
      <c r="B216"/>
      <c r="C216"/>
      <c r="D216"/>
      <c r="E216"/>
      <c r="F216"/>
      <c r="G216"/>
      <c r="H216"/>
      <c r="I216"/>
      <c r="J216"/>
      <c r="K216"/>
      <c r="L216" s="43"/>
      <c r="M216"/>
      <c r="N216"/>
      <c r="O216" s="43"/>
    </row>
    <row r="217" spans="1:15" ht="18">
      <c r="A217"/>
      <c r="B217"/>
      <c r="C217"/>
      <c r="D217"/>
      <c r="E217"/>
      <c r="F217"/>
      <c r="G217"/>
      <c r="H217"/>
      <c r="I217"/>
      <c r="J217"/>
      <c r="K217"/>
      <c r="L217" s="43"/>
      <c r="M217"/>
      <c r="N217"/>
      <c r="O217" s="43"/>
    </row>
    <row r="218" spans="1:15" ht="18">
      <c r="A218"/>
      <c r="B218"/>
      <c r="C218"/>
      <c r="D218"/>
      <c r="E218"/>
      <c r="F218"/>
      <c r="G218"/>
      <c r="H218"/>
      <c r="I218"/>
      <c r="J218"/>
      <c r="K218"/>
      <c r="L218" s="43"/>
      <c r="M218"/>
      <c r="N218"/>
      <c r="O218" s="43"/>
    </row>
    <row r="219" spans="1:15" ht="18">
      <c r="A219"/>
      <c r="B219"/>
      <c r="C219"/>
      <c r="D219"/>
      <c r="E219"/>
      <c r="F219"/>
      <c r="G219"/>
      <c r="H219"/>
      <c r="I219"/>
      <c r="J219"/>
      <c r="K219"/>
      <c r="L219" s="43"/>
      <c r="M219"/>
      <c r="N219"/>
      <c r="O219" s="43"/>
    </row>
    <row r="220" spans="1:15" ht="18">
      <c r="A220"/>
      <c r="B220"/>
      <c r="C220"/>
      <c r="D220"/>
      <c r="E220"/>
      <c r="F220"/>
      <c r="G220"/>
      <c r="H220"/>
      <c r="I220"/>
      <c r="J220"/>
      <c r="K220"/>
      <c r="L220" s="43"/>
      <c r="M220"/>
      <c r="N220"/>
      <c r="O220" s="43"/>
    </row>
    <row r="221" spans="1:15" ht="18">
      <c r="A221"/>
      <c r="B221"/>
      <c r="C221"/>
      <c r="D221"/>
      <c r="E221"/>
      <c r="F221"/>
      <c r="G221"/>
      <c r="H221"/>
      <c r="I221"/>
      <c r="J221"/>
      <c r="K221"/>
      <c r="L221" s="43"/>
      <c r="M221"/>
      <c r="N221"/>
      <c r="O221" s="43"/>
    </row>
    <row r="222" spans="1:15" ht="18">
      <c r="A222"/>
      <c r="B222"/>
      <c r="C222"/>
      <c r="D222"/>
      <c r="E222"/>
      <c r="F222"/>
      <c r="G222"/>
      <c r="H222"/>
      <c r="I222"/>
      <c r="J222"/>
      <c r="K222"/>
      <c r="L222" s="43"/>
      <c r="M222"/>
      <c r="N222"/>
      <c r="O222" s="43"/>
    </row>
    <row r="223" spans="1:15" ht="18">
      <c r="A223"/>
      <c r="B223"/>
      <c r="C223"/>
      <c r="D223"/>
      <c r="E223"/>
      <c r="F223"/>
      <c r="G223"/>
      <c r="H223"/>
      <c r="I223"/>
      <c r="J223"/>
      <c r="K223"/>
      <c r="L223" s="43"/>
      <c r="M223"/>
      <c r="N223"/>
      <c r="O223" s="43"/>
    </row>
    <row r="224" spans="1:15" ht="18">
      <c r="A224"/>
      <c r="B224"/>
      <c r="C224"/>
      <c r="D224"/>
      <c r="E224"/>
      <c r="F224"/>
      <c r="G224"/>
      <c r="H224"/>
      <c r="I224"/>
      <c r="J224"/>
      <c r="K224"/>
      <c r="L224" s="43"/>
      <c r="M224"/>
      <c r="N224"/>
      <c r="O224" s="43"/>
    </row>
    <row r="225" spans="1:15" ht="18">
      <c r="A225"/>
      <c r="B225"/>
      <c r="C225"/>
      <c r="D225"/>
      <c r="E225"/>
      <c r="F225"/>
      <c r="G225"/>
      <c r="H225"/>
      <c r="I225"/>
      <c r="J225"/>
      <c r="K225"/>
      <c r="L225" s="43"/>
      <c r="M225"/>
      <c r="N225"/>
      <c r="O225" s="43"/>
    </row>
    <row r="226" spans="1:15" ht="18">
      <c r="A226"/>
      <c r="B226"/>
      <c r="C226"/>
      <c r="D226"/>
      <c r="E226"/>
      <c r="F226"/>
      <c r="G226"/>
      <c r="H226"/>
      <c r="I226"/>
      <c r="J226"/>
      <c r="K226"/>
      <c r="L226" s="43"/>
      <c r="M226"/>
      <c r="N226"/>
      <c r="O226" s="43"/>
    </row>
    <row r="227" spans="1:15" ht="18">
      <c r="A227"/>
      <c r="B227"/>
      <c r="C227"/>
      <c r="D227"/>
      <c r="E227"/>
      <c r="F227"/>
      <c r="G227"/>
      <c r="H227"/>
      <c r="I227"/>
      <c r="J227"/>
      <c r="K227"/>
      <c r="L227" s="43"/>
      <c r="M227"/>
      <c r="N227"/>
      <c r="O227" s="43"/>
    </row>
    <row r="228" spans="1:15" ht="18">
      <c r="A228"/>
      <c r="B228"/>
      <c r="C228"/>
      <c r="D228"/>
      <c r="E228"/>
      <c r="F228"/>
      <c r="G228"/>
      <c r="H228"/>
      <c r="I228"/>
      <c r="J228"/>
      <c r="K228"/>
      <c r="L228" s="43"/>
      <c r="M228"/>
      <c r="N228"/>
      <c r="O228" s="43"/>
    </row>
    <row r="229" spans="1:15" ht="18">
      <c r="A229"/>
      <c r="B229"/>
      <c r="C229"/>
      <c r="D229"/>
      <c r="E229"/>
      <c r="F229"/>
      <c r="G229"/>
      <c r="H229"/>
      <c r="I229"/>
      <c r="J229"/>
      <c r="K229"/>
      <c r="L229" s="43"/>
      <c r="M229"/>
      <c r="N229"/>
      <c r="O229" s="43"/>
    </row>
    <row r="230" spans="1:15" ht="18">
      <c r="A230"/>
      <c r="B230"/>
      <c r="C230"/>
      <c r="D230"/>
      <c r="E230"/>
      <c r="F230"/>
      <c r="G230"/>
      <c r="H230"/>
      <c r="I230"/>
      <c r="J230"/>
      <c r="K230"/>
      <c r="L230" s="43"/>
      <c r="M230"/>
      <c r="N230"/>
      <c r="O230" s="43"/>
    </row>
    <row r="231" spans="1:15" ht="18">
      <c r="A231"/>
      <c r="B231"/>
      <c r="C231"/>
      <c r="D231"/>
      <c r="E231"/>
      <c r="F231"/>
      <c r="G231"/>
      <c r="H231"/>
      <c r="I231"/>
      <c r="J231"/>
      <c r="K231"/>
      <c r="L231" s="43"/>
      <c r="M231"/>
      <c r="N231"/>
      <c r="O231" s="43"/>
    </row>
    <row r="232" spans="1:15" ht="18">
      <c r="A232"/>
      <c r="B232"/>
      <c r="C232"/>
      <c r="D232"/>
      <c r="E232"/>
      <c r="F232"/>
      <c r="G232"/>
      <c r="H232"/>
      <c r="I232"/>
      <c r="J232"/>
      <c r="K232"/>
      <c r="L232" s="43"/>
      <c r="M232"/>
      <c r="N232"/>
      <c r="O232" s="43"/>
    </row>
    <row r="233" spans="1:15" ht="18">
      <c r="A233"/>
      <c r="B233"/>
      <c r="C233"/>
      <c r="D233"/>
      <c r="E233"/>
      <c r="F233"/>
      <c r="G233"/>
      <c r="H233"/>
      <c r="I233"/>
      <c r="J233"/>
      <c r="K233"/>
      <c r="L233" s="43"/>
      <c r="M233"/>
      <c r="N233"/>
      <c r="O233" s="43"/>
    </row>
    <row r="234" spans="1:15" ht="18">
      <c r="A234"/>
      <c r="B234"/>
      <c r="C234"/>
      <c r="D234"/>
      <c r="E234"/>
      <c r="F234"/>
      <c r="G234"/>
      <c r="H234"/>
      <c r="I234"/>
      <c r="J234"/>
      <c r="K234"/>
      <c r="L234" s="43"/>
      <c r="M234"/>
      <c r="N234"/>
      <c r="O234" s="43"/>
    </row>
    <row r="235" spans="1:15" ht="18">
      <c r="A235"/>
      <c r="B235"/>
      <c r="C235"/>
      <c r="D235"/>
      <c r="E235"/>
      <c r="F235"/>
      <c r="G235"/>
      <c r="H235"/>
      <c r="I235"/>
      <c r="J235"/>
      <c r="K235"/>
      <c r="L235" s="43"/>
      <c r="M235"/>
      <c r="N235"/>
      <c r="O235" s="43"/>
    </row>
    <row r="236" spans="1:15" ht="18">
      <c r="A236"/>
      <c r="B236"/>
      <c r="C236"/>
      <c r="D236"/>
      <c r="E236"/>
      <c r="F236"/>
      <c r="G236"/>
      <c r="H236"/>
      <c r="I236"/>
      <c r="J236"/>
      <c r="K236"/>
      <c r="L236" s="43"/>
      <c r="M236"/>
      <c r="N236"/>
      <c r="O236" s="43"/>
    </row>
    <row r="237" spans="1:15" ht="18">
      <c r="A237"/>
      <c r="B237"/>
      <c r="C237"/>
      <c r="D237"/>
      <c r="E237"/>
      <c r="F237"/>
      <c r="G237"/>
      <c r="H237"/>
      <c r="I237"/>
      <c r="J237"/>
      <c r="K237"/>
      <c r="L237" s="43"/>
      <c r="M237"/>
      <c r="N237"/>
      <c r="O237" s="43"/>
    </row>
    <row r="238" spans="1:15" ht="18">
      <c r="A238"/>
      <c r="B238"/>
      <c r="C238"/>
      <c r="D238"/>
      <c r="E238"/>
      <c r="F238"/>
      <c r="G238"/>
      <c r="H238"/>
      <c r="I238"/>
      <c r="J238"/>
      <c r="K238"/>
      <c r="L238" s="43"/>
      <c r="M238"/>
      <c r="N238"/>
      <c r="O238" s="43"/>
    </row>
    <row r="239" spans="1:15" ht="18">
      <c r="A239"/>
      <c r="B239"/>
      <c r="C239"/>
      <c r="D239"/>
      <c r="E239"/>
      <c r="F239"/>
      <c r="G239"/>
      <c r="H239"/>
      <c r="I239"/>
      <c r="J239"/>
      <c r="K239"/>
      <c r="L239" s="43"/>
      <c r="M239"/>
      <c r="N239"/>
      <c r="O239" s="43"/>
    </row>
    <row r="240" spans="1:15" ht="18">
      <c r="A240"/>
      <c r="B240"/>
      <c r="C240"/>
      <c r="D240"/>
      <c r="E240"/>
      <c r="F240"/>
      <c r="G240"/>
      <c r="H240"/>
      <c r="I240"/>
      <c r="J240"/>
      <c r="K240"/>
      <c r="L240" s="43"/>
      <c r="M240"/>
      <c r="N240"/>
      <c r="O240" s="43"/>
    </row>
    <row r="241" spans="1:15" ht="18">
      <c r="A241"/>
      <c r="B241"/>
      <c r="C241"/>
      <c r="D241"/>
      <c r="E241"/>
      <c r="F241"/>
      <c r="G241"/>
      <c r="H241"/>
      <c r="I241"/>
      <c r="J241"/>
      <c r="K241"/>
      <c r="L241" s="43"/>
      <c r="M241"/>
      <c r="N241"/>
      <c r="O241" s="43"/>
    </row>
    <row r="242" spans="1:15" ht="18">
      <c r="A242"/>
      <c r="B242"/>
      <c r="C242"/>
      <c r="D242"/>
      <c r="E242"/>
      <c r="F242"/>
      <c r="G242"/>
      <c r="H242"/>
      <c r="I242"/>
      <c r="J242"/>
      <c r="K242"/>
      <c r="L242" s="43"/>
      <c r="M242"/>
      <c r="N242"/>
      <c r="O242" s="43"/>
    </row>
    <row r="243" spans="1:15" ht="18">
      <c r="A243"/>
      <c r="B243"/>
      <c r="C243"/>
      <c r="D243"/>
      <c r="E243"/>
      <c r="F243"/>
      <c r="G243"/>
      <c r="H243"/>
      <c r="I243"/>
      <c r="J243"/>
      <c r="K243"/>
      <c r="L243" s="43"/>
      <c r="M243"/>
      <c r="N243"/>
      <c r="O243" s="43"/>
    </row>
    <row r="244" spans="1:15" ht="18">
      <c r="A244"/>
      <c r="B244"/>
      <c r="C244"/>
      <c r="D244"/>
      <c r="E244"/>
      <c r="F244"/>
      <c r="G244"/>
      <c r="H244"/>
      <c r="I244"/>
      <c r="J244"/>
      <c r="K244"/>
      <c r="L244" s="43"/>
      <c r="M244"/>
      <c r="N244"/>
      <c r="O244" s="43"/>
    </row>
    <row r="245" spans="1:15" ht="18">
      <c r="A245"/>
      <c r="B245"/>
      <c r="C245"/>
      <c r="D245"/>
      <c r="E245"/>
      <c r="F245"/>
      <c r="G245"/>
      <c r="H245"/>
      <c r="I245"/>
      <c r="J245"/>
      <c r="K245"/>
      <c r="L245" s="43"/>
      <c r="M245"/>
      <c r="N245"/>
      <c r="O245" s="43"/>
    </row>
    <row r="246" spans="1:15" ht="18">
      <c r="A246"/>
      <c r="B246"/>
      <c r="C246"/>
      <c r="D246"/>
      <c r="E246"/>
      <c r="F246"/>
      <c r="G246"/>
      <c r="H246"/>
      <c r="I246"/>
      <c r="J246"/>
      <c r="K246"/>
      <c r="L246" s="43"/>
      <c r="M246"/>
      <c r="N246"/>
      <c r="O246" s="43"/>
    </row>
    <row r="247" spans="1:15" ht="18">
      <c r="A247"/>
      <c r="B247"/>
      <c r="C247"/>
      <c r="D247"/>
      <c r="E247"/>
      <c r="F247"/>
      <c r="G247"/>
      <c r="H247"/>
      <c r="I247"/>
      <c r="J247"/>
      <c r="K247"/>
      <c r="L247" s="43"/>
      <c r="M247"/>
      <c r="N247"/>
      <c r="O247" s="43"/>
    </row>
    <row r="248" spans="1:15" ht="18">
      <c r="A248"/>
      <c r="B248"/>
      <c r="C248"/>
      <c r="D248"/>
      <c r="E248"/>
      <c r="F248"/>
      <c r="G248"/>
      <c r="H248"/>
      <c r="I248"/>
      <c r="J248"/>
      <c r="K248"/>
      <c r="L248" s="43"/>
      <c r="M248"/>
      <c r="N248"/>
      <c r="O248" s="43"/>
    </row>
    <row r="249" spans="1:15" ht="18">
      <c r="A249"/>
      <c r="B249"/>
      <c r="C249"/>
      <c r="D249"/>
      <c r="E249"/>
      <c r="F249"/>
      <c r="G249"/>
      <c r="H249"/>
      <c r="I249"/>
      <c r="J249"/>
      <c r="K249"/>
      <c r="L249" s="43"/>
      <c r="M249"/>
      <c r="N249"/>
      <c r="O249" s="43"/>
    </row>
    <row r="250" spans="1:15" ht="18">
      <c r="A250"/>
      <c r="B250"/>
      <c r="C250"/>
      <c r="D250"/>
      <c r="E250"/>
      <c r="F250"/>
      <c r="G250"/>
      <c r="H250"/>
      <c r="I250"/>
      <c r="J250"/>
      <c r="K250"/>
      <c r="L250" s="43"/>
      <c r="M250"/>
      <c r="N250"/>
      <c r="O250" s="43"/>
    </row>
    <row r="251" spans="1:15" ht="18">
      <c r="A251"/>
      <c r="B251"/>
      <c r="C251"/>
      <c r="D251"/>
      <c r="E251"/>
      <c r="F251"/>
      <c r="G251"/>
      <c r="H251"/>
      <c r="I251"/>
      <c r="J251"/>
      <c r="K251"/>
      <c r="L251" s="43"/>
      <c r="M251"/>
      <c r="N251"/>
      <c r="O251" s="43"/>
    </row>
    <row r="252" spans="1:15" ht="18">
      <c r="A252"/>
      <c r="B252"/>
      <c r="C252"/>
      <c r="D252"/>
      <c r="E252"/>
      <c r="F252"/>
      <c r="G252"/>
      <c r="H252"/>
      <c r="I252"/>
      <c r="J252"/>
      <c r="K252"/>
      <c r="L252" s="43"/>
      <c r="M252"/>
      <c r="N252"/>
      <c r="O252" s="43"/>
    </row>
    <row r="253" spans="1:15" ht="18">
      <c r="A253"/>
      <c r="B253"/>
      <c r="C253"/>
      <c r="D253"/>
      <c r="E253"/>
      <c r="F253"/>
      <c r="G253"/>
      <c r="H253"/>
      <c r="I253"/>
      <c r="J253"/>
      <c r="K253"/>
      <c r="L253" s="43"/>
      <c r="M253"/>
      <c r="N253"/>
      <c r="O253" s="43"/>
    </row>
    <row r="254" spans="1:15" ht="18">
      <c r="A254"/>
      <c r="B254"/>
      <c r="C254"/>
      <c r="D254"/>
      <c r="E254"/>
      <c r="F254"/>
      <c r="G254"/>
      <c r="H254"/>
      <c r="I254"/>
      <c r="J254"/>
      <c r="K254"/>
      <c r="L254" s="43"/>
      <c r="M254"/>
      <c r="N254"/>
      <c r="O254" s="43"/>
    </row>
    <row r="255" spans="1:15" ht="18">
      <c r="A255"/>
      <c r="B255"/>
      <c r="C255"/>
      <c r="D255"/>
      <c r="E255"/>
      <c r="F255"/>
      <c r="G255"/>
      <c r="H255"/>
      <c r="I255"/>
      <c r="J255"/>
      <c r="K255"/>
      <c r="L255" s="43"/>
      <c r="M255"/>
      <c r="N255"/>
      <c r="O255" s="43"/>
    </row>
    <row r="256" spans="1:15" ht="18">
      <c r="A256"/>
      <c r="B256"/>
      <c r="C256"/>
      <c r="D256"/>
      <c r="E256"/>
      <c r="F256"/>
      <c r="G256"/>
      <c r="H256"/>
      <c r="I256"/>
      <c r="J256"/>
      <c r="K256"/>
      <c r="L256" s="43"/>
      <c r="M256"/>
      <c r="N256"/>
      <c r="O256" s="43"/>
    </row>
    <row r="257" spans="1:15" ht="18">
      <c r="A257"/>
      <c r="B257"/>
      <c r="C257"/>
      <c r="D257"/>
      <c r="E257"/>
      <c r="F257"/>
      <c r="G257"/>
      <c r="H257"/>
      <c r="I257"/>
      <c r="J257"/>
      <c r="K257"/>
      <c r="L257" s="43"/>
      <c r="M257"/>
      <c r="N257"/>
      <c r="O257" s="43"/>
    </row>
    <row r="258" spans="1:15" ht="18">
      <c r="A258"/>
      <c r="B258"/>
      <c r="C258"/>
      <c r="D258"/>
      <c r="E258"/>
      <c r="F258"/>
      <c r="G258"/>
      <c r="H258"/>
      <c r="I258"/>
      <c r="J258"/>
      <c r="K258"/>
      <c r="L258" s="43"/>
      <c r="M258"/>
      <c r="N258"/>
      <c r="O258" s="43"/>
    </row>
    <row r="259" spans="1:15" ht="18">
      <c r="A259"/>
      <c r="B259"/>
      <c r="C259"/>
      <c r="D259"/>
      <c r="E259"/>
      <c r="F259"/>
      <c r="G259"/>
      <c r="H259"/>
      <c r="I259"/>
      <c r="J259"/>
      <c r="K259"/>
      <c r="L259" s="43"/>
      <c r="M259"/>
      <c r="N259"/>
      <c r="O259" s="43"/>
    </row>
    <row r="260" spans="1:15" ht="18">
      <c r="A260"/>
      <c r="B260"/>
      <c r="C260"/>
      <c r="D260"/>
      <c r="E260"/>
      <c r="F260"/>
      <c r="G260"/>
      <c r="H260"/>
      <c r="I260"/>
      <c r="J260"/>
      <c r="K260"/>
      <c r="L260" s="43"/>
      <c r="M260"/>
      <c r="N260"/>
      <c r="O260" s="43"/>
    </row>
    <row r="261" spans="1:15" ht="18">
      <c r="A261"/>
      <c r="B261"/>
      <c r="C261"/>
      <c r="D261"/>
      <c r="E261"/>
      <c r="F261"/>
      <c r="G261"/>
      <c r="H261"/>
      <c r="I261"/>
      <c r="J261"/>
      <c r="K261"/>
      <c r="L261" s="43"/>
      <c r="M261"/>
      <c r="N261"/>
      <c r="O261" s="43"/>
    </row>
    <row r="262" spans="1:15" ht="18">
      <c r="A262"/>
      <c r="B262"/>
      <c r="C262"/>
      <c r="D262"/>
      <c r="E262"/>
      <c r="F262"/>
      <c r="G262"/>
      <c r="H262"/>
      <c r="I262"/>
      <c r="J262"/>
      <c r="K262"/>
      <c r="L262" s="43"/>
      <c r="M262"/>
      <c r="N262"/>
      <c r="O262" s="43"/>
    </row>
    <row r="263" spans="1:15" ht="18">
      <c r="A263"/>
      <c r="B263"/>
      <c r="C263"/>
      <c r="D263"/>
      <c r="E263"/>
      <c r="F263"/>
      <c r="G263"/>
      <c r="H263"/>
      <c r="I263"/>
      <c r="J263"/>
      <c r="K263"/>
      <c r="L263" s="43"/>
      <c r="M263"/>
      <c r="N263"/>
      <c r="O263" s="43"/>
    </row>
    <row r="264" spans="1:15" ht="18">
      <c r="A264"/>
      <c r="B264"/>
      <c r="C264"/>
      <c r="D264"/>
      <c r="E264"/>
      <c r="F264"/>
      <c r="G264"/>
      <c r="H264"/>
      <c r="I264"/>
      <c r="J264"/>
      <c r="K264"/>
      <c r="L264" s="43"/>
      <c r="M264"/>
      <c r="N264"/>
      <c r="O264" s="43"/>
    </row>
    <row r="265" spans="1:15" ht="18">
      <c r="A265"/>
      <c r="B265"/>
      <c r="C265"/>
      <c r="D265"/>
      <c r="E265"/>
      <c r="F265"/>
      <c r="G265"/>
      <c r="H265"/>
      <c r="I265"/>
      <c r="J265"/>
      <c r="K265"/>
      <c r="L265" s="43"/>
      <c r="M265"/>
      <c r="N265"/>
      <c r="O265" s="43"/>
    </row>
    <row r="266" spans="1:15" ht="18">
      <c r="A266"/>
      <c r="B266"/>
      <c r="C266"/>
      <c r="D266"/>
      <c r="E266"/>
      <c r="F266"/>
      <c r="G266"/>
      <c r="H266"/>
      <c r="I266"/>
      <c r="J266"/>
      <c r="K266"/>
      <c r="L266" s="43"/>
      <c r="M266"/>
      <c r="N266"/>
      <c r="O266" s="43"/>
    </row>
    <row r="267" spans="1:15" ht="18">
      <c r="A267"/>
      <c r="B267"/>
      <c r="C267"/>
      <c r="D267"/>
      <c r="E267"/>
      <c r="F267"/>
      <c r="G267"/>
      <c r="H267"/>
      <c r="I267"/>
      <c r="J267"/>
      <c r="K267"/>
      <c r="L267" s="43"/>
      <c r="M267"/>
      <c r="N267"/>
      <c r="O267" s="43"/>
    </row>
    <row r="268" spans="1:15" ht="18">
      <c r="A268"/>
      <c r="B268"/>
      <c r="C268"/>
      <c r="D268"/>
      <c r="E268"/>
      <c r="F268"/>
      <c r="G268"/>
      <c r="H268"/>
      <c r="I268"/>
      <c r="J268"/>
      <c r="K268"/>
      <c r="L268" s="43"/>
      <c r="M268"/>
      <c r="N268"/>
      <c r="O268" s="43"/>
    </row>
    <row r="269" spans="1:15" ht="18">
      <c r="A269"/>
      <c r="B269"/>
      <c r="C269"/>
      <c r="D269"/>
      <c r="E269"/>
      <c r="F269"/>
      <c r="G269"/>
      <c r="H269"/>
      <c r="I269"/>
      <c r="J269"/>
      <c r="K269"/>
      <c r="L269" s="43"/>
      <c r="M269"/>
      <c r="N269"/>
      <c r="O269" s="43"/>
    </row>
    <row r="270" spans="1:15" ht="18">
      <c r="A270"/>
      <c r="B270"/>
      <c r="C270"/>
      <c r="D270"/>
      <c r="E270"/>
      <c r="F270"/>
      <c r="G270"/>
      <c r="H270"/>
      <c r="I270"/>
      <c r="J270"/>
      <c r="K270"/>
      <c r="L270" s="43"/>
      <c r="M270"/>
      <c r="N270"/>
      <c r="O270" s="43"/>
    </row>
    <row r="271" spans="1:15" ht="18">
      <c r="A271"/>
      <c r="B271"/>
      <c r="C271"/>
      <c r="D271"/>
      <c r="E271"/>
      <c r="F271"/>
      <c r="G271"/>
      <c r="H271"/>
      <c r="I271"/>
      <c r="J271"/>
      <c r="K271"/>
      <c r="L271" s="43"/>
      <c r="M271"/>
      <c r="N271"/>
      <c r="O271" s="43"/>
    </row>
    <row r="272" spans="1:15" ht="18">
      <c r="A272"/>
      <c r="B272"/>
      <c r="C272"/>
      <c r="D272"/>
      <c r="E272"/>
      <c r="F272"/>
      <c r="G272"/>
      <c r="H272"/>
      <c r="I272"/>
      <c r="J272"/>
      <c r="K272"/>
      <c r="L272" s="43"/>
      <c r="M272"/>
      <c r="N272"/>
      <c r="O272" s="43"/>
    </row>
    <row r="273" spans="1:15" ht="18">
      <c r="A273"/>
      <c r="B273"/>
      <c r="C273"/>
      <c r="D273"/>
      <c r="E273"/>
      <c r="F273"/>
      <c r="G273"/>
      <c r="H273"/>
      <c r="I273"/>
      <c r="J273"/>
      <c r="K273"/>
      <c r="L273" s="43"/>
      <c r="M273"/>
      <c r="N273"/>
      <c r="O273" s="43"/>
    </row>
    <row r="274" spans="1:15" ht="18">
      <c r="A274"/>
      <c r="B274"/>
      <c r="C274"/>
      <c r="D274"/>
      <c r="E274"/>
      <c r="F274"/>
      <c r="G274"/>
      <c r="H274"/>
      <c r="I274"/>
      <c r="J274"/>
      <c r="K274"/>
      <c r="L274" s="43"/>
      <c r="M274"/>
      <c r="N274"/>
      <c r="O274" s="43"/>
    </row>
    <row r="275" spans="1:15" ht="18">
      <c r="A275"/>
      <c r="B275"/>
      <c r="C275"/>
      <c r="D275"/>
      <c r="E275"/>
      <c r="F275"/>
      <c r="G275"/>
      <c r="H275"/>
      <c r="I275"/>
      <c r="J275"/>
      <c r="K275"/>
      <c r="L275" s="43"/>
      <c r="M275"/>
      <c r="N275"/>
      <c r="O275" s="43"/>
    </row>
    <row r="276" spans="1:15" ht="18">
      <c r="A276"/>
      <c r="B276"/>
      <c r="C276"/>
      <c r="D276"/>
      <c r="E276"/>
      <c r="F276"/>
      <c r="G276"/>
      <c r="H276"/>
      <c r="I276"/>
      <c r="J276"/>
      <c r="K276"/>
      <c r="L276" s="43"/>
      <c r="M276"/>
      <c r="N276"/>
      <c r="O276" s="43"/>
    </row>
    <row r="277" spans="1:15" ht="18">
      <c r="A277"/>
      <c r="B277"/>
      <c r="C277"/>
      <c r="D277"/>
      <c r="E277"/>
      <c r="F277"/>
      <c r="G277"/>
      <c r="H277"/>
      <c r="I277"/>
      <c r="J277"/>
      <c r="K277"/>
      <c r="L277" s="43"/>
      <c r="M277"/>
      <c r="N277"/>
      <c r="O277" s="43"/>
    </row>
    <row r="278" spans="1:15" ht="18">
      <c r="A278"/>
      <c r="B278"/>
      <c r="C278"/>
      <c r="D278"/>
      <c r="E278"/>
      <c r="F278"/>
      <c r="G278"/>
      <c r="H278"/>
      <c r="I278"/>
      <c r="J278"/>
      <c r="K278"/>
      <c r="L278" s="43"/>
      <c r="M278"/>
      <c r="N278"/>
      <c r="O278" s="43"/>
    </row>
    <row r="279" spans="1:15" ht="18">
      <c r="A279"/>
      <c r="B279"/>
      <c r="C279"/>
      <c r="D279"/>
      <c r="E279"/>
      <c r="F279"/>
      <c r="G279"/>
      <c r="H279"/>
      <c r="I279"/>
      <c r="J279"/>
      <c r="K279"/>
      <c r="L279" s="43"/>
      <c r="M279"/>
      <c r="N279"/>
      <c r="O279" s="43"/>
    </row>
    <row r="280" spans="1:15" ht="18">
      <c r="A280"/>
      <c r="B280"/>
      <c r="C280"/>
      <c r="D280"/>
      <c r="E280"/>
      <c r="F280"/>
      <c r="G280"/>
      <c r="H280"/>
      <c r="I280"/>
      <c r="J280"/>
      <c r="K280"/>
      <c r="L280" s="43"/>
      <c r="M280"/>
      <c r="N280"/>
      <c r="O280" s="43"/>
    </row>
    <row r="281" spans="1:15" ht="18">
      <c r="A281"/>
      <c r="B281"/>
      <c r="C281"/>
      <c r="D281"/>
      <c r="E281"/>
      <c r="F281"/>
      <c r="G281"/>
      <c r="H281"/>
      <c r="I281"/>
      <c r="J281"/>
      <c r="K281"/>
      <c r="L281" s="43"/>
      <c r="M281"/>
      <c r="N281"/>
      <c r="O281" s="43"/>
    </row>
    <row r="282" spans="1:15" ht="18">
      <c r="A282"/>
      <c r="B282"/>
      <c r="C282"/>
      <c r="D282"/>
      <c r="E282"/>
      <c r="F282"/>
      <c r="G282"/>
      <c r="H282"/>
      <c r="I282"/>
      <c r="J282"/>
      <c r="K282"/>
      <c r="L282" s="43"/>
      <c r="M282"/>
      <c r="N282"/>
      <c r="O282" s="43"/>
    </row>
    <row r="283" spans="1:15" ht="18">
      <c r="A283"/>
      <c r="B283"/>
      <c r="C283"/>
      <c r="D283"/>
      <c r="E283"/>
      <c r="F283"/>
      <c r="G283"/>
      <c r="H283"/>
      <c r="I283"/>
      <c r="J283"/>
      <c r="K283"/>
      <c r="L283" s="43"/>
      <c r="M283"/>
      <c r="N283"/>
      <c r="O283" s="43"/>
    </row>
    <row r="284" spans="1:15" ht="18">
      <c r="A284"/>
      <c r="B284"/>
      <c r="C284"/>
      <c r="D284"/>
      <c r="E284"/>
      <c r="F284"/>
      <c r="G284"/>
      <c r="H284"/>
      <c r="I284"/>
      <c r="J284"/>
      <c r="K284"/>
      <c r="L284" s="43"/>
      <c r="M284"/>
      <c r="N284"/>
      <c r="O284" s="43"/>
    </row>
    <row r="285" spans="1:15" ht="18">
      <c r="A285"/>
      <c r="B285"/>
      <c r="C285"/>
      <c r="D285"/>
      <c r="E285"/>
      <c r="F285"/>
      <c r="G285"/>
      <c r="H285"/>
      <c r="I285"/>
      <c r="J285"/>
      <c r="K285"/>
      <c r="L285" s="43"/>
      <c r="M285"/>
      <c r="N285"/>
      <c r="O285" s="43"/>
    </row>
    <row r="286" spans="1:15" ht="18">
      <c r="A286"/>
      <c r="B286"/>
      <c r="C286"/>
      <c r="D286"/>
      <c r="E286"/>
      <c r="F286"/>
      <c r="G286"/>
      <c r="H286"/>
      <c r="I286"/>
      <c r="J286"/>
      <c r="K286"/>
      <c r="L286" s="43"/>
      <c r="M286"/>
      <c r="N286"/>
      <c r="O286" s="43"/>
    </row>
    <row r="287" spans="1:15" ht="18">
      <c r="A287"/>
      <c r="B287"/>
      <c r="C287"/>
      <c r="D287"/>
      <c r="E287"/>
      <c r="F287"/>
      <c r="G287"/>
      <c r="H287"/>
      <c r="I287"/>
      <c r="J287"/>
      <c r="K287"/>
      <c r="L287" s="43"/>
      <c r="M287"/>
      <c r="N287"/>
      <c r="O287" s="43"/>
    </row>
    <row r="288" spans="1:15" ht="18">
      <c r="A288"/>
      <c r="B288"/>
      <c r="C288"/>
      <c r="D288"/>
      <c r="E288"/>
      <c r="F288"/>
      <c r="G288"/>
      <c r="H288"/>
      <c r="I288"/>
      <c r="J288"/>
      <c r="K288"/>
      <c r="L288" s="43"/>
      <c r="M288"/>
      <c r="N288"/>
      <c r="O288" s="43"/>
    </row>
    <row r="289" spans="1:15" ht="18">
      <c r="A289"/>
      <c r="B289"/>
      <c r="C289"/>
      <c r="D289"/>
      <c r="E289"/>
      <c r="F289"/>
      <c r="G289"/>
      <c r="H289"/>
      <c r="I289"/>
      <c r="J289"/>
      <c r="K289"/>
      <c r="L289" s="43"/>
      <c r="M289"/>
      <c r="N289"/>
      <c r="O289" s="43"/>
    </row>
    <row r="290" spans="1:15" ht="18">
      <c r="A290"/>
      <c r="B290"/>
      <c r="C290"/>
      <c r="D290"/>
      <c r="E290"/>
      <c r="F290"/>
      <c r="G290"/>
      <c r="H290"/>
      <c r="I290"/>
      <c r="J290"/>
      <c r="K290"/>
      <c r="L290" s="43"/>
      <c r="M290"/>
      <c r="N290"/>
      <c r="O290" s="43"/>
    </row>
    <row r="291" spans="1:15" ht="18">
      <c r="A291"/>
      <c r="B291"/>
      <c r="C291"/>
      <c r="D291"/>
      <c r="E291"/>
      <c r="F291"/>
      <c r="G291"/>
      <c r="H291"/>
      <c r="I291"/>
      <c r="J291"/>
      <c r="K291"/>
      <c r="L291" s="43"/>
      <c r="M291"/>
      <c r="N291"/>
      <c r="O291" s="43"/>
    </row>
    <row r="292" spans="1:15" ht="18">
      <c r="A292"/>
      <c r="B292"/>
      <c r="C292"/>
      <c r="D292"/>
      <c r="E292"/>
      <c r="F292"/>
      <c r="G292"/>
      <c r="H292"/>
      <c r="I292"/>
      <c r="J292"/>
      <c r="K292"/>
      <c r="L292" s="43"/>
      <c r="M292"/>
      <c r="N292"/>
      <c r="O292" s="43"/>
    </row>
    <row r="293" spans="1:15" ht="18">
      <c r="A293"/>
      <c r="B293"/>
      <c r="C293"/>
      <c r="D293"/>
      <c r="E293"/>
      <c r="F293"/>
      <c r="G293"/>
      <c r="H293"/>
      <c r="I293"/>
      <c r="J293"/>
      <c r="K293"/>
      <c r="L293" s="43"/>
      <c r="M293"/>
      <c r="N293"/>
      <c r="O293" s="43"/>
    </row>
    <row r="294" spans="1:15" ht="18">
      <c r="A294"/>
      <c r="B294"/>
      <c r="C294"/>
      <c r="D294"/>
      <c r="E294"/>
      <c r="F294"/>
      <c r="G294"/>
      <c r="H294"/>
      <c r="I294"/>
      <c r="J294"/>
      <c r="K294"/>
      <c r="L294" s="43"/>
      <c r="M294"/>
      <c r="N294"/>
      <c r="O294" s="43"/>
    </row>
    <row r="295" spans="1:15" ht="18">
      <c r="A295"/>
      <c r="B295"/>
      <c r="C295"/>
      <c r="D295"/>
      <c r="E295"/>
      <c r="F295"/>
      <c r="G295"/>
      <c r="H295"/>
      <c r="I295"/>
      <c r="J295"/>
      <c r="K295"/>
      <c r="L295" s="43"/>
      <c r="M295"/>
      <c r="N295"/>
      <c r="O295" s="43"/>
    </row>
    <row r="296" spans="1:15" ht="18">
      <c r="A296"/>
      <c r="B296"/>
      <c r="C296"/>
      <c r="D296"/>
      <c r="E296"/>
      <c r="F296"/>
      <c r="G296"/>
      <c r="H296"/>
      <c r="I296"/>
      <c r="J296"/>
      <c r="K296"/>
      <c r="L296" s="43"/>
      <c r="M296"/>
      <c r="N296"/>
      <c r="O296" s="43"/>
    </row>
    <row r="297" spans="1:15" ht="18">
      <c r="A297"/>
      <c r="B297"/>
      <c r="C297"/>
      <c r="D297"/>
      <c r="E297"/>
      <c r="F297"/>
      <c r="G297"/>
      <c r="H297"/>
      <c r="I297"/>
      <c r="J297"/>
      <c r="K297"/>
      <c r="L297" s="43"/>
      <c r="M297"/>
      <c r="N297"/>
      <c r="O297" s="43"/>
    </row>
    <row r="298" spans="1:15" ht="18">
      <c r="A298"/>
      <c r="B298"/>
      <c r="C298"/>
      <c r="D298"/>
      <c r="E298"/>
      <c r="F298"/>
      <c r="G298"/>
      <c r="H298"/>
      <c r="I298"/>
      <c r="J298"/>
      <c r="K298"/>
      <c r="L298" s="43"/>
      <c r="M298"/>
      <c r="N298"/>
      <c r="O298" s="43"/>
    </row>
    <row r="299" spans="1:15" ht="18">
      <c r="A299"/>
      <c r="B299"/>
      <c r="C299"/>
      <c r="D299"/>
      <c r="E299"/>
      <c r="F299"/>
      <c r="G299"/>
      <c r="H299"/>
      <c r="I299"/>
      <c r="J299"/>
      <c r="K299"/>
      <c r="L299" s="43"/>
      <c r="M299"/>
      <c r="N299"/>
      <c r="O299" s="43"/>
    </row>
    <row r="300" spans="1:15" ht="18">
      <c r="A300"/>
      <c r="B300"/>
      <c r="C300"/>
      <c r="D300"/>
      <c r="E300"/>
      <c r="F300"/>
      <c r="G300"/>
      <c r="H300"/>
      <c r="I300"/>
      <c r="J300"/>
      <c r="K300"/>
      <c r="L300" s="43"/>
      <c r="M300"/>
      <c r="N300"/>
      <c r="O300" s="43"/>
    </row>
    <row r="301" spans="1:15" ht="18">
      <c r="A301"/>
      <c r="B301"/>
      <c r="C301"/>
      <c r="D301"/>
      <c r="E301"/>
      <c r="F301"/>
      <c r="G301"/>
      <c r="H301"/>
      <c r="I301"/>
      <c r="J301"/>
      <c r="K301"/>
      <c r="L301" s="43"/>
      <c r="M301"/>
      <c r="N301"/>
      <c r="O301" s="43"/>
    </row>
    <row r="302" spans="1:15" ht="18">
      <c r="A302"/>
      <c r="B302"/>
      <c r="C302"/>
      <c r="D302"/>
      <c r="E302"/>
      <c r="F302"/>
      <c r="G302"/>
      <c r="H302"/>
      <c r="I302"/>
      <c r="J302"/>
      <c r="K302"/>
      <c r="L302" s="43"/>
      <c r="M302"/>
      <c r="N302"/>
      <c r="O302" s="43"/>
    </row>
    <row r="303" spans="1:15" ht="18">
      <c r="A303"/>
      <c r="B303"/>
      <c r="C303"/>
      <c r="D303"/>
      <c r="E303"/>
      <c r="F303"/>
      <c r="G303"/>
      <c r="H303"/>
      <c r="I303"/>
      <c r="J303"/>
      <c r="K303"/>
      <c r="L303" s="43"/>
      <c r="M303"/>
      <c r="N303"/>
      <c r="O303" s="43"/>
    </row>
    <row r="304" spans="1:15" ht="18">
      <c r="A304"/>
      <c r="B304"/>
      <c r="C304"/>
      <c r="D304"/>
      <c r="E304"/>
      <c r="F304"/>
      <c r="G304"/>
      <c r="H304"/>
      <c r="I304"/>
      <c r="J304"/>
      <c r="K304"/>
      <c r="L304" s="43"/>
      <c r="M304"/>
      <c r="N304"/>
      <c r="O304" s="43"/>
    </row>
    <row r="305" spans="1:15" ht="18">
      <c r="A305"/>
      <c r="B305"/>
      <c r="C305"/>
      <c r="D305"/>
      <c r="E305"/>
      <c r="F305"/>
      <c r="G305"/>
      <c r="H305"/>
      <c r="I305"/>
      <c r="J305"/>
      <c r="K305"/>
      <c r="L305" s="43"/>
      <c r="M305"/>
      <c r="N305"/>
      <c r="O305" s="43"/>
    </row>
    <row r="306" spans="1:15" ht="18">
      <c r="A306"/>
      <c r="B306"/>
      <c r="C306"/>
      <c r="D306"/>
      <c r="E306"/>
      <c r="F306"/>
      <c r="G306"/>
      <c r="H306"/>
      <c r="I306"/>
      <c r="J306"/>
      <c r="K306"/>
      <c r="L306" s="43"/>
      <c r="M306"/>
      <c r="N306"/>
      <c r="O306" s="43"/>
    </row>
    <row r="307" spans="1:15" ht="18">
      <c r="A307"/>
      <c r="B307"/>
      <c r="C307"/>
      <c r="D307"/>
      <c r="E307"/>
      <c r="F307"/>
      <c r="G307"/>
      <c r="H307"/>
      <c r="I307"/>
      <c r="J307"/>
      <c r="K307"/>
      <c r="L307" s="43"/>
      <c r="M307"/>
      <c r="N307"/>
      <c r="O307" s="43"/>
    </row>
    <row r="308" spans="1:15" ht="18">
      <c r="A308"/>
      <c r="B308"/>
      <c r="C308"/>
      <c r="D308"/>
      <c r="E308"/>
      <c r="F308"/>
      <c r="G308"/>
      <c r="H308"/>
      <c r="I308"/>
      <c r="J308"/>
      <c r="K308"/>
      <c r="L308" s="43"/>
      <c r="M308"/>
      <c r="N308"/>
      <c r="O308" s="43"/>
    </row>
    <row r="309" spans="1:15" ht="18">
      <c r="A309"/>
      <c r="B309"/>
      <c r="C309"/>
      <c r="D309"/>
      <c r="E309"/>
      <c r="F309"/>
      <c r="G309"/>
      <c r="H309"/>
      <c r="I309"/>
      <c r="J309"/>
      <c r="K309"/>
      <c r="L309" s="43"/>
      <c r="M309"/>
      <c r="N309"/>
      <c r="O309" s="43"/>
    </row>
    <row r="310" spans="1:15" ht="18">
      <c r="A310"/>
      <c r="B310"/>
      <c r="C310"/>
      <c r="D310"/>
      <c r="E310"/>
      <c r="F310"/>
      <c r="G310"/>
      <c r="H310"/>
      <c r="I310"/>
      <c r="J310"/>
      <c r="K310"/>
      <c r="L310" s="43"/>
      <c r="M310"/>
      <c r="N310"/>
      <c r="O310" s="43"/>
    </row>
    <row r="311" spans="1:15" ht="18">
      <c r="A311"/>
      <c r="B311"/>
      <c r="C311"/>
      <c r="D311"/>
      <c r="E311"/>
      <c r="F311"/>
      <c r="G311"/>
      <c r="H311"/>
      <c r="I311"/>
      <c r="J311"/>
      <c r="K311"/>
      <c r="L311" s="43"/>
      <c r="M311"/>
      <c r="N311"/>
      <c r="O311" s="43"/>
    </row>
    <row r="312" spans="1:15" ht="18">
      <c r="A312"/>
      <c r="B312"/>
      <c r="C312"/>
      <c r="D312"/>
      <c r="E312"/>
      <c r="F312"/>
      <c r="G312"/>
      <c r="H312"/>
      <c r="I312"/>
      <c r="J312"/>
      <c r="K312"/>
      <c r="L312" s="43"/>
      <c r="M312"/>
      <c r="N312"/>
      <c r="O312" s="43"/>
    </row>
    <row r="313" spans="1:15" ht="18">
      <c r="A313"/>
      <c r="B313"/>
      <c r="C313"/>
      <c r="D313"/>
      <c r="E313"/>
      <c r="F313"/>
      <c r="G313"/>
      <c r="H313"/>
      <c r="I313"/>
      <c r="J313"/>
      <c r="K313"/>
      <c r="L313" s="43"/>
      <c r="M313"/>
      <c r="N313"/>
      <c r="O313" s="43"/>
    </row>
    <row r="314" spans="1:15" ht="18">
      <c r="A314"/>
      <c r="B314"/>
      <c r="C314"/>
      <c r="D314"/>
      <c r="E314"/>
      <c r="F314"/>
      <c r="G314"/>
      <c r="H314"/>
      <c r="I314"/>
      <c r="J314"/>
      <c r="K314"/>
      <c r="L314" s="43"/>
      <c r="M314"/>
      <c r="N314"/>
      <c r="O314" s="43"/>
    </row>
    <row r="315" spans="1:15" ht="18">
      <c r="A315"/>
      <c r="B315"/>
      <c r="C315"/>
      <c r="D315"/>
      <c r="E315"/>
      <c r="F315"/>
      <c r="G315"/>
      <c r="H315"/>
      <c r="I315"/>
      <c r="J315"/>
      <c r="K315"/>
      <c r="L315" s="43"/>
      <c r="M315"/>
      <c r="N315"/>
      <c r="O315" s="43"/>
    </row>
    <row r="316" spans="1:15" ht="18">
      <c r="A316"/>
      <c r="B316"/>
      <c r="C316"/>
      <c r="D316"/>
      <c r="E316"/>
      <c r="F316"/>
      <c r="G316"/>
      <c r="H316"/>
      <c r="I316"/>
      <c r="J316"/>
      <c r="K316"/>
      <c r="L316" s="43"/>
      <c r="M316"/>
      <c r="N316"/>
      <c r="O316" s="43"/>
    </row>
    <row r="317" spans="1:15" ht="18">
      <c r="A317"/>
      <c r="B317"/>
      <c r="C317"/>
      <c r="D317"/>
      <c r="E317"/>
      <c r="F317"/>
      <c r="G317"/>
      <c r="H317"/>
      <c r="I317"/>
      <c r="J317"/>
      <c r="K317"/>
      <c r="L317" s="43"/>
      <c r="M317"/>
      <c r="N317"/>
      <c r="O317" s="43"/>
    </row>
    <row r="318" spans="1:15" ht="18">
      <c r="A318"/>
      <c r="B318"/>
      <c r="C318"/>
      <c r="D318"/>
      <c r="E318"/>
      <c r="F318"/>
      <c r="G318"/>
      <c r="H318"/>
      <c r="I318"/>
      <c r="J318"/>
      <c r="K318"/>
      <c r="L318" s="43"/>
      <c r="M318"/>
      <c r="N318"/>
      <c r="O318" s="43"/>
    </row>
    <row r="319" spans="1:15" ht="18">
      <c r="A319"/>
      <c r="B319"/>
      <c r="C319"/>
      <c r="D319"/>
      <c r="E319"/>
      <c r="F319"/>
      <c r="G319"/>
      <c r="H319"/>
      <c r="I319"/>
      <c r="J319"/>
      <c r="K319"/>
      <c r="L319" s="43"/>
      <c r="M319"/>
      <c r="N319"/>
      <c r="O319" s="43"/>
    </row>
    <row r="320" spans="1:15" ht="18">
      <c r="A320"/>
      <c r="B320"/>
      <c r="C320"/>
      <c r="D320"/>
      <c r="E320"/>
      <c r="F320"/>
      <c r="G320"/>
      <c r="H320"/>
      <c r="I320"/>
      <c r="J320"/>
      <c r="K320"/>
      <c r="L320" s="43"/>
      <c r="M320"/>
      <c r="N320"/>
      <c r="O320" s="43"/>
    </row>
    <row r="321" spans="1:15" ht="18">
      <c r="A321"/>
      <c r="B321"/>
      <c r="C321"/>
      <c r="D321"/>
      <c r="E321"/>
      <c r="F321"/>
      <c r="G321"/>
      <c r="H321"/>
      <c r="I321"/>
      <c r="J321"/>
      <c r="K321"/>
      <c r="L321" s="43"/>
      <c r="M321"/>
      <c r="N321"/>
      <c r="O321" s="43"/>
    </row>
    <row r="322" spans="1:15" ht="18">
      <c r="A322"/>
      <c r="B322"/>
      <c r="C322"/>
      <c r="D322"/>
      <c r="E322"/>
      <c r="F322"/>
      <c r="G322"/>
      <c r="H322"/>
      <c r="I322"/>
      <c r="J322"/>
      <c r="K322"/>
      <c r="L322" s="43"/>
      <c r="M322"/>
      <c r="N322"/>
      <c r="O322" s="43"/>
    </row>
    <row r="323" spans="1:15" ht="18">
      <c r="A323"/>
      <c r="B323"/>
      <c r="C323"/>
      <c r="D323"/>
      <c r="E323"/>
      <c r="F323"/>
      <c r="G323"/>
      <c r="H323"/>
      <c r="I323"/>
      <c r="J323"/>
      <c r="K323"/>
      <c r="L323" s="43"/>
      <c r="M323"/>
      <c r="N323"/>
      <c r="O323" s="43"/>
    </row>
    <row r="324" spans="1:15" ht="18">
      <c r="A324"/>
      <c r="B324"/>
      <c r="C324"/>
      <c r="D324"/>
      <c r="E324"/>
      <c r="F324"/>
      <c r="G324"/>
      <c r="H324"/>
      <c r="I324"/>
      <c r="J324"/>
      <c r="K324"/>
      <c r="L324" s="43"/>
      <c r="M324"/>
      <c r="N324"/>
      <c r="O324" s="43"/>
    </row>
    <row r="325" spans="1:15" ht="18">
      <c r="A325"/>
      <c r="B325"/>
      <c r="C325"/>
      <c r="D325"/>
      <c r="E325"/>
      <c r="F325"/>
      <c r="G325"/>
      <c r="H325"/>
      <c r="I325"/>
      <c r="J325"/>
      <c r="K325"/>
      <c r="L325" s="43"/>
      <c r="M325"/>
      <c r="N325"/>
      <c r="O325" s="43"/>
    </row>
    <row r="326" spans="1:15" ht="18">
      <c r="A326"/>
      <c r="B326"/>
      <c r="C326"/>
      <c r="D326"/>
      <c r="E326"/>
      <c r="F326"/>
      <c r="G326"/>
      <c r="H326"/>
      <c r="I326"/>
      <c r="J326"/>
      <c r="K326"/>
      <c r="L326" s="43"/>
      <c r="M326"/>
      <c r="N326"/>
      <c r="O326" s="43"/>
    </row>
    <row r="327" spans="1:15" ht="18">
      <c r="A327"/>
      <c r="B327"/>
      <c r="C327"/>
      <c r="D327"/>
      <c r="E327"/>
      <c r="F327"/>
      <c r="G327"/>
      <c r="H327"/>
      <c r="I327"/>
      <c r="J327"/>
      <c r="K327"/>
      <c r="L327" s="43"/>
      <c r="M327"/>
      <c r="N327"/>
      <c r="O327" s="43"/>
    </row>
    <row r="328" spans="1:15" ht="18">
      <c r="A328"/>
      <c r="B328"/>
      <c r="C328"/>
      <c r="D328"/>
      <c r="E328"/>
      <c r="F328"/>
      <c r="G328"/>
      <c r="H328"/>
      <c r="I328"/>
      <c r="J328"/>
      <c r="K328"/>
      <c r="L328" s="43"/>
      <c r="M328"/>
      <c r="N328"/>
      <c r="O328" s="43"/>
    </row>
    <row r="329" spans="1:15" ht="18">
      <c r="A329"/>
      <c r="B329"/>
      <c r="C329"/>
      <c r="D329"/>
      <c r="E329"/>
      <c r="F329"/>
      <c r="G329"/>
      <c r="H329"/>
      <c r="I329"/>
      <c r="J329"/>
      <c r="K329"/>
      <c r="L329" s="43"/>
      <c r="M329"/>
      <c r="N329"/>
      <c r="O329" s="43"/>
    </row>
    <row r="330" spans="1:15" ht="18">
      <c r="A330"/>
      <c r="B330"/>
      <c r="C330"/>
      <c r="D330"/>
      <c r="E330"/>
      <c r="F330"/>
      <c r="G330"/>
      <c r="H330"/>
      <c r="I330"/>
      <c r="J330"/>
      <c r="K330"/>
      <c r="L330" s="43"/>
      <c r="M330"/>
      <c r="N330"/>
      <c r="O330" s="43"/>
    </row>
    <row r="331" spans="1:15" ht="18">
      <c r="A331"/>
      <c r="B331"/>
      <c r="C331"/>
      <c r="D331"/>
      <c r="E331"/>
      <c r="F331"/>
      <c r="G331"/>
      <c r="H331"/>
      <c r="I331"/>
      <c r="J331"/>
      <c r="K331"/>
      <c r="L331" s="43"/>
      <c r="M331"/>
      <c r="N331"/>
      <c r="O331" s="43"/>
    </row>
    <row r="332" spans="1:15" ht="18">
      <c r="A332"/>
      <c r="B332"/>
      <c r="C332"/>
      <c r="D332"/>
      <c r="E332"/>
      <c r="F332"/>
      <c r="G332"/>
      <c r="H332"/>
      <c r="I332"/>
      <c r="J332"/>
      <c r="K332"/>
      <c r="L332" s="43"/>
      <c r="M332"/>
      <c r="N332"/>
      <c r="O332" s="43"/>
    </row>
    <row r="333" spans="1:15" ht="18">
      <c r="A333"/>
      <c r="B333"/>
      <c r="C333"/>
      <c r="D333"/>
      <c r="E333"/>
      <c r="F333"/>
      <c r="G333"/>
      <c r="H333"/>
      <c r="I333"/>
      <c r="J333"/>
      <c r="K333"/>
      <c r="L333" s="43"/>
      <c r="M333"/>
      <c r="N333"/>
      <c r="O333" s="43"/>
    </row>
    <row r="334" spans="1:15" ht="18">
      <c r="A334"/>
      <c r="B334"/>
      <c r="C334"/>
      <c r="D334"/>
      <c r="E334"/>
      <c r="F334"/>
      <c r="G334"/>
      <c r="H334"/>
      <c r="I334"/>
      <c r="J334"/>
      <c r="K334"/>
      <c r="L334" s="43"/>
      <c r="M334"/>
      <c r="N334"/>
      <c r="O334" s="43"/>
    </row>
    <row r="335" spans="1:15" ht="18">
      <c r="A335"/>
      <c r="B335"/>
      <c r="C335"/>
      <c r="D335"/>
      <c r="E335"/>
      <c r="F335"/>
      <c r="G335"/>
      <c r="H335"/>
      <c r="I335"/>
      <c r="J335"/>
      <c r="K335"/>
      <c r="L335" s="43"/>
      <c r="M335"/>
      <c r="N335"/>
      <c r="O335" s="43"/>
    </row>
  </sheetData>
  <mergeCells count="48">
    <mergeCell ref="AC77:AD77"/>
    <mergeCell ref="AB43:AD43"/>
    <mergeCell ref="AQ45:AR45"/>
    <mergeCell ref="AO45:AP45"/>
    <mergeCell ref="AI45:AL45"/>
    <mergeCell ref="AM45:AN45"/>
    <mergeCell ref="AB44:AD44"/>
    <mergeCell ref="W159:X159"/>
    <mergeCell ref="Y159:Z159"/>
    <mergeCell ref="AA159:AB159"/>
    <mergeCell ref="Q86:AE86"/>
    <mergeCell ref="Q88:AE88"/>
    <mergeCell ref="Q87:AE87"/>
    <mergeCell ref="AB125:AD125"/>
    <mergeCell ref="AB126:AD126"/>
    <mergeCell ref="A86:O86"/>
    <mergeCell ref="C77:F77"/>
    <mergeCell ref="AA77:AB77"/>
    <mergeCell ref="AC159:AD159"/>
    <mergeCell ref="K77:L77"/>
    <mergeCell ref="S159:V159"/>
    <mergeCell ref="A88:O88"/>
    <mergeCell ref="S77:V77"/>
    <mergeCell ref="W77:X77"/>
    <mergeCell ref="Y77:Z77"/>
    <mergeCell ref="K159:L159"/>
    <mergeCell ref="M125:N125"/>
    <mergeCell ref="M126:N126"/>
    <mergeCell ref="I159:J159"/>
    <mergeCell ref="M159:N159"/>
    <mergeCell ref="A1:O1"/>
    <mergeCell ref="A2:O2"/>
    <mergeCell ref="A3:O3"/>
    <mergeCell ref="C159:F159"/>
    <mergeCell ref="G159:H159"/>
    <mergeCell ref="M43:N43"/>
    <mergeCell ref="G77:H77"/>
    <mergeCell ref="I77:J77"/>
    <mergeCell ref="M77:N77"/>
    <mergeCell ref="A87:O87"/>
    <mergeCell ref="AP28:AR28"/>
    <mergeCell ref="AP27:AS27"/>
    <mergeCell ref="Q1:AE1"/>
    <mergeCell ref="Q2:AE2"/>
    <mergeCell ref="Q3:AE3"/>
    <mergeCell ref="AG1:AS1"/>
    <mergeCell ref="AG2:AS2"/>
    <mergeCell ref="AG3:AS3"/>
  </mergeCells>
  <printOptions horizontalCentered="1"/>
  <pageMargins left="0" right="0" top="0.3937007874015748" bottom="0" header="0" footer="0"/>
  <pageSetup horizontalDpi="180" verticalDpi="18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workbookViewId="0" topLeftCell="A12">
      <selection activeCell="E23" sqref="E23:E24"/>
    </sheetView>
  </sheetViews>
  <sheetFormatPr defaultColWidth="11.421875" defaultRowHeight="12.75"/>
  <cols>
    <col min="1" max="1" width="19.8515625" style="0" customWidth="1"/>
    <col min="2" max="2" width="9.57421875" style="84" customWidth="1"/>
    <col min="3" max="3" width="23.8515625" style="43" bestFit="1" customWidth="1"/>
    <col min="4" max="4" width="20.421875" style="43" bestFit="1" customWidth="1"/>
    <col min="5" max="5" width="19.8515625" style="0" customWidth="1"/>
  </cols>
  <sheetData>
    <row r="1" spans="1:5" ht="20.25">
      <c r="A1" s="317" t="s">
        <v>23</v>
      </c>
      <c r="B1" s="317"/>
      <c r="C1" s="317"/>
      <c r="D1" s="317"/>
      <c r="E1" s="317"/>
    </row>
    <row r="2" spans="1:5" ht="18">
      <c r="A2" s="318" t="s">
        <v>69</v>
      </c>
      <c r="B2" s="318"/>
      <c r="C2" s="318"/>
      <c r="D2" s="318"/>
      <c r="E2" s="318"/>
    </row>
    <row r="3" spans="1:5" ht="15.75">
      <c r="A3" s="319" t="s">
        <v>70</v>
      </c>
      <c r="B3" s="319"/>
      <c r="C3" s="319"/>
      <c r="D3" s="319"/>
      <c r="E3" s="319"/>
    </row>
    <row r="5" ht="26.25" customHeight="1"/>
    <row r="6" spans="2:4" ht="15.75">
      <c r="B6" s="320" t="s">
        <v>35</v>
      </c>
      <c r="C6" s="320"/>
      <c r="D6" s="320"/>
    </row>
    <row r="9" spans="1:4" ht="13.5" thickBot="1">
      <c r="A9" s="45"/>
      <c r="B9" s="85"/>
      <c r="C9" s="86"/>
      <c r="D9" s="86"/>
    </row>
    <row r="10" spans="2:4" ht="19.5" customHeight="1" thickBot="1" thickTop="1">
      <c r="B10" s="108" t="s">
        <v>32</v>
      </c>
      <c r="C10" s="109" t="s">
        <v>33</v>
      </c>
      <c r="D10" s="109" t="s">
        <v>34</v>
      </c>
    </row>
    <row r="11" spans="2:4" ht="19.5" customHeight="1" thickTop="1">
      <c r="B11" s="285">
        <v>9.3</v>
      </c>
      <c r="C11" s="260" t="s">
        <v>408</v>
      </c>
      <c r="D11" s="260" t="s">
        <v>443</v>
      </c>
    </row>
    <row r="12" spans="2:4" ht="19.5" customHeight="1" thickBot="1">
      <c r="B12" s="284"/>
      <c r="C12" s="258" t="s">
        <v>444</v>
      </c>
      <c r="D12" s="105" t="s">
        <v>445</v>
      </c>
    </row>
    <row r="13" spans="2:4" ht="20.25" customHeight="1" thickBot="1" thickTop="1">
      <c r="B13" s="259">
        <v>10.3</v>
      </c>
      <c r="C13" s="112" t="s">
        <v>447</v>
      </c>
      <c r="D13" s="105" t="s">
        <v>446</v>
      </c>
    </row>
    <row r="14" spans="2:4" ht="20.25" customHeight="1" thickTop="1">
      <c r="B14" s="261">
        <v>11.15</v>
      </c>
      <c r="C14" s="260" t="s">
        <v>409</v>
      </c>
      <c r="D14" s="107" t="s">
        <v>448</v>
      </c>
    </row>
    <row r="15" spans="2:4" ht="20.25" customHeight="1">
      <c r="B15" s="114"/>
      <c r="C15" s="106" t="s">
        <v>410</v>
      </c>
      <c r="D15" s="110" t="s">
        <v>449</v>
      </c>
    </row>
    <row r="16" spans="2:4" ht="20.25" customHeight="1" thickBot="1">
      <c r="B16" s="115"/>
      <c r="C16" s="111" t="s">
        <v>411</v>
      </c>
      <c r="D16" s="111" t="s">
        <v>450</v>
      </c>
    </row>
    <row r="17" spans="2:4" ht="19.5" customHeight="1" thickTop="1">
      <c r="B17" s="262">
        <v>13.3</v>
      </c>
      <c r="C17" s="107" t="s">
        <v>64</v>
      </c>
      <c r="D17" s="107" t="s">
        <v>451</v>
      </c>
    </row>
    <row r="18" spans="2:4" ht="19.5" customHeight="1">
      <c r="B18" s="114"/>
      <c r="C18" s="110" t="s">
        <v>65</v>
      </c>
      <c r="D18" s="110" t="s">
        <v>452</v>
      </c>
    </row>
    <row r="19" spans="2:4" ht="19.5" customHeight="1">
      <c r="B19" s="114"/>
      <c r="C19" s="106" t="s">
        <v>66</v>
      </c>
      <c r="D19" s="110" t="s">
        <v>453</v>
      </c>
    </row>
    <row r="20" spans="2:4" ht="19.5" customHeight="1">
      <c r="B20" s="114"/>
      <c r="C20" s="106" t="s">
        <v>67</v>
      </c>
      <c r="D20" s="106" t="s">
        <v>454</v>
      </c>
    </row>
    <row r="21" spans="2:4" ht="19.5" customHeight="1" thickBot="1">
      <c r="B21" s="115"/>
      <c r="C21" s="105" t="s">
        <v>412</v>
      </c>
      <c r="D21" s="105" t="s">
        <v>455</v>
      </c>
    </row>
    <row r="22" spans="2:4" ht="19.5" customHeight="1" thickTop="1">
      <c r="B22" s="262">
        <v>16</v>
      </c>
      <c r="C22" s="107" t="s">
        <v>68</v>
      </c>
      <c r="D22" s="260" t="s">
        <v>458</v>
      </c>
    </row>
    <row r="23" spans="2:4" ht="19.5" customHeight="1">
      <c r="B23" s="114"/>
      <c r="C23" s="110" t="s">
        <v>42</v>
      </c>
      <c r="D23" s="107" t="s">
        <v>459</v>
      </c>
    </row>
    <row r="24" spans="2:4" ht="19.5" customHeight="1">
      <c r="B24" s="114"/>
      <c r="C24" s="106" t="s">
        <v>43</v>
      </c>
      <c r="D24" s="106" t="s">
        <v>460</v>
      </c>
    </row>
    <row r="25" spans="2:4" ht="19.5" customHeight="1">
      <c r="B25" s="114"/>
      <c r="C25" s="106" t="s">
        <v>44</v>
      </c>
      <c r="D25" s="107" t="s">
        <v>456</v>
      </c>
    </row>
    <row r="26" spans="2:4" ht="19.5" customHeight="1" thickBot="1">
      <c r="B26" s="115"/>
      <c r="C26" s="105" t="s">
        <v>45</v>
      </c>
      <c r="D26" s="105" t="s">
        <v>457</v>
      </c>
    </row>
    <row r="27" spans="2:4" ht="19.5" customHeight="1" thickTop="1">
      <c r="B27" s="262">
        <v>17.3</v>
      </c>
      <c r="C27" s="107" t="s">
        <v>47</v>
      </c>
      <c r="D27" s="107" t="s">
        <v>461</v>
      </c>
    </row>
    <row r="28" spans="2:4" ht="19.5" customHeight="1">
      <c r="B28" s="114"/>
      <c r="C28" s="106" t="s">
        <v>48</v>
      </c>
      <c r="D28" s="106" t="s">
        <v>462</v>
      </c>
    </row>
    <row r="29" spans="2:4" ht="19.5" customHeight="1">
      <c r="B29" s="114"/>
      <c r="C29" s="106" t="s">
        <v>49</v>
      </c>
      <c r="D29" s="106" t="s">
        <v>463</v>
      </c>
    </row>
    <row r="30" spans="2:4" ht="19.5" customHeight="1">
      <c r="B30" s="114"/>
      <c r="C30" s="110" t="s">
        <v>50</v>
      </c>
      <c r="D30" s="110" t="s">
        <v>464</v>
      </c>
    </row>
    <row r="31" spans="2:4" ht="19.5" customHeight="1" thickBot="1">
      <c r="B31" s="115"/>
      <c r="C31" s="111" t="s">
        <v>51</v>
      </c>
      <c r="D31" s="111" t="s">
        <v>465</v>
      </c>
    </row>
    <row r="32" spans="2:4" ht="19.5" thickBot="1" thickTop="1">
      <c r="B32" s="263">
        <v>19</v>
      </c>
      <c r="C32" s="112" t="s">
        <v>11</v>
      </c>
      <c r="D32" s="112" t="s">
        <v>466</v>
      </c>
    </row>
    <row r="33" ht="15.75" thickTop="1">
      <c r="C33" s="113"/>
    </row>
  </sheetData>
  <mergeCells count="4">
    <mergeCell ref="A1:E1"/>
    <mergeCell ref="A2:E2"/>
    <mergeCell ref="A3:E3"/>
    <mergeCell ref="B6:D6"/>
  </mergeCells>
  <printOptions horizontalCentered="1"/>
  <pageMargins left="0" right="0" top="0.7874015748031497" bottom="0.3937007874015748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4"/>
  <sheetViews>
    <sheetView workbookViewId="0" topLeftCell="A1">
      <selection activeCell="H5" sqref="H5"/>
    </sheetView>
  </sheetViews>
  <sheetFormatPr defaultColWidth="11.421875" defaultRowHeight="12.75"/>
  <cols>
    <col min="1" max="1" width="2.7109375" style="0" customWidth="1"/>
  </cols>
  <sheetData>
    <row r="1" ht="20.25">
      <c r="B1" s="289" t="s">
        <v>588</v>
      </c>
    </row>
    <row r="2" ht="18">
      <c r="B2" s="232" t="s">
        <v>589</v>
      </c>
    </row>
    <row r="4" spans="2:6" ht="15.75">
      <c r="B4" s="59" t="s">
        <v>590</v>
      </c>
      <c r="F4" s="60" t="s">
        <v>591</v>
      </c>
    </row>
    <row r="5" spans="3:6" ht="12.75">
      <c r="C5" t="s">
        <v>592</v>
      </c>
      <c r="F5" t="s">
        <v>220</v>
      </c>
    </row>
    <row r="6" spans="3:6" ht="12.75">
      <c r="C6" t="s">
        <v>262</v>
      </c>
      <c r="F6" t="s">
        <v>220</v>
      </c>
    </row>
    <row r="7" spans="3:6" ht="12.75">
      <c r="C7" t="s">
        <v>256</v>
      </c>
      <c r="F7" t="s">
        <v>84</v>
      </c>
    </row>
    <row r="8" spans="3:6" ht="12.75">
      <c r="C8" t="s">
        <v>241</v>
      </c>
      <c r="F8" t="s">
        <v>184</v>
      </c>
    </row>
    <row r="10" ht="15.75">
      <c r="B10" s="59" t="s">
        <v>593</v>
      </c>
    </row>
    <row r="11" spans="3:6" ht="12.75">
      <c r="C11" t="s">
        <v>338</v>
      </c>
      <c r="F11" t="s">
        <v>220</v>
      </c>
    </row>
    <row r="12" spans="3:6" ht="12.75">
      <c r="C12" t="s">
        <v>333</v>
      </c>
      <c r="F12" t="s">
        <v>594</v>
      </c>
    </row>
    <row r="14" ht="15.75">
      <c r="B14" s="59" t="s">
        <v>595</v>
      </c>
    </row>
    <row r="15" spans="3:6" ht="12.75">
      <c r="C15" t="s">
        <v>345</v>
      </c>
      <c r="F15" t="s">
        <v>220</v>
      </c>
    </row>
    <row r="16" spans="3:6" ht="12.75">
      <c r="C16" t="s">
        <v>347</v>
      </c>
      <c r="F16" t="s">
        <v>184</v>
      </c>
    </row>
    <row r="17" spans="3:6" ht="12.75">
      <c r="C17" t="s">
        <v>356</v>
      </c>
      <c r="F17" t="s">
        <v>184</v>
      </c>
    </row>
    <row r="19" ht="15.75">
      <c r="B19" s="59" t="s">
        <v>596</v>
      </c>
    </row>
    <row r="20" spans="3:6" ht="12.75">
      <c r="C20" t="s">
        <v>382</v>
      </c>
      <c r="F20" t="s">
        <v>220</v>
      </c>
    </row>
    <row r="22" ht="15.75">
      <c r="B22" s="59" t="s">
        <v>597</v>
      </c>
    </row>
    <row r="23" spans="3:6" ht="12.75">
      <c r="C23" t="s">
        <v>388</v>
      </c>
      <c r="F23" t="s">
        <v>220</v>
      </c>
    </row>
    <row r="24" spans="3:6" ht="12.75">
      <c r="C24" t="s">
        <v>390</v>
      </c>
      <c r="F24" t="s">
        <v>84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H34"/>
  <sheetViews>
    <sheetView tabSelected="1" workbookViewId="0" topLeftCell="A13">
      <selection activeCell="F28" sqref="F28"/>
    </sheetView>
  </sheetViews>
  <sheetFormatPr defaultColWidth="11.421875" defaultRowHeight="12.75"/>
  <cols>
    <col min="1" max="1" width="3.00390625" style="0" bestFit="1" customWidth="1"/>
    <col min="2" max="2" width="21.421875" style="0" bestFit="1" customWidth="1"/>
    <col min="3" max="8" width="8.7109375" style="84" customWidth="1"/>
  </cols>
  <sheetData>
    <row r="4" spans="3:8" ht="12.75">
      <c r="C4" s="99" t="s">
        <v>20</v>
      </c>
      <c r="D4" s="99" t="s">
        <v>36</v>
      </c>
      <c r="E4" s="99" t="s">
        <v>21</v>
      </c>
      <c r="F4" s="99" t="s">
        <v>37</v>
      </c>
      <c r="G4" s="99" t="s">
        <v>38</v>
      </c>
      <c r="H4" s="99" t="s">
        <v>39</v>
      </c>
    </row>
    <row r="5" spans="1:8" ht="12.75">
      <c r="A5" s="66">
        <v>1</v>
      </c>
      <c r="B5" s="66" t="s">
        <v>275</v>
      </c>
      <c r="C5" s="99">
        <v>39</v>
      </c>
      <c r="D5" s="99"/>
      <c r="E5" s="99">
        <v>27.3</v>
      </c>
      <c r="F5" s="99"/>
      <c r="G5" s="99"/>
      <c r="H5" s="99">
        <f>SUM(C5:G5)</f>
        <v>66.3</v>
      </c>
    </row>
    <row r="6" spans="1:8" ht="12.75">
      <c r="A6" s="66">
        <v>2</v>
      </c>
      <c r="B6" s="66" t="s">
        <v>302</v>
      </c>
      <c r="C6" s="99">
        <v>22.2</v>
      </c>
      <c r="D6" s="99"/>
      <c r="E6" s="99">
        <v>27.3</v>
      </c>
      <c r="F6" s="99"/>
      <c r="G6" s="99"/>
      <c r="H6" s="99">
        <f aca="true" t="shared" si="0" ref="H6:H33">SUM(C6:G6)</f>
        <v>49.5</v>
      </c>
    </row>
    <row r="7" spans="1:8" ht="12.75">
      <c r="A7" s="66">
        <v>3</v>
      </c>
      <c r="B7" s="66" t="s">
        <v>289</v>
      </c>
      <c r="C7" s="99">
        <v>13.8</v>
      </c>
      <c r="D7" s="99"/>
      <c r="E7" s="99">
        <v>15</v>
      </c>
      <c r="F7" s="99"/>
      <c r="G7" s="99"/>
      <c r="H7" s="99">
        <f t="shared" si="0"/>
        <v>28.8</v>
      </c>
    </row>
    <row r="8" spans="1:8" ht="12.75">
      <c r="A8" s="66">
        <v>4</v>
      </c>
      <c r="B8" s="66" t="s">
        <v>468</v>
      </c>
      <c r="C8" s="99">
        <v>13.8</v>
      </c>
      <c r="D8" s="99"/>
      <c r="E8" s="99"/>
      <c r="F8" s="99"/>
      <c r="G8" s="99"/>
      <c r="H8" s="99">
        <f t="shared" si="0"/>
        <v>13.8</v>
      </c>
    </row>
    <row r="9" spans="1:8" ht="12.75">
      <c r="A9" s="66">
        <v>5</v>
      </c>
      <c r="B9" s="66" t="s">
        <v>280</v>
      </c>
      <c r="C9" s="99">
        <v>7.8</v>
      </c>
      <c r="D9" s="99"/>
      <c r="E9" s="99"/>
      <c r="F9" s="99"/>
      <c r="G9" s="99"/>
      <c r="H9" s="99">
        <f t="shared" si="0"/>
        <v>7.8</v>
      </c>
    </row>
    <row r="10" spans="1:8" ht="12.75">
      <c r="A10" s="66">
        <v>6</v>
      </c>
      <c r="B10" s="66" t="s">
        <v>285</v>
      </c>
      <c r="C10" s="99">
        <v>7.8</v>
      </c>
      <c r="D10" s="99"/>
      <c r="E10" s="99"/>
      <c r="F10" s="99"/>
      <c r="G10" s="99">
        <v>8.85</v>
      </c>
      <c r="H10" s="99">
        <f t="shared" si="0"/>
        <v>16.65</v>
      </c>
    </row>
    <row r="11" spans="1:8" ht="12.75">
      <c r="A11" s="66">
        <v>7</v>
      </c>
      <c r="B11" s="66" t="s">
        <v>290</v>
      </c>
      <c r="C11" s="99">
        <v>7.8</v>
      </c>
      <c r="D11" s="99"/>
      <c r="E11" s="99"/>
      <c r="F11" s="99"/>
      <c r="G11" s="99"/>
      <c r="H11" s="99">
        <f t="shared" si="0"/>
        <v>7.8</v>
      </c>
    </row>
    <row r="12" spans="1:8" ht="12.75">
      <c r="A12" s="66">
        <v>8</v>
      </c>
      <c r="B12" s="66" t="s">
        <v>243</v>
      </c>
      <c r="C12" s="99">
        <v>7.8</v>
      </c>
      <c r="D12" s="99"/>
      <c r="E12" s="99"/>
      <c r="F12" s="99"/>
      <c r="G12" s="99"/>
      <c r="H12" s="99">
        <f t="shared" si="0"/>
        <v>7.8</v>
      </c>
    </row>
    <row r="13" spans="1:8" ht="12.75">
      <c r="A13" s="66">
        <v>9</v>
      </c>
      <c r="B13" s="66" t="s">
        <v>583</v>
      </c>
      <c r="C13" s="99"/>
      <c r="D13" s="99"/>
      <c r="E13" s="99">
        <v>15</v>
      </c>
      <c r="F13" s="99"/>
      <c r="G13" s="99"/>
      <c r="H13" s="99">
        <f t="shared" si="0"/>
        <v>15</v>
      </c>
    </row>
    <row r="14" spans="1:8" ht="12.75">
      <c r="A14" s="66">
        <v>10</v>
      </c>
      <c r="B14" s="66" t="s">
        <v>286</v>
      </c>
      <c r="C14" s="99"/>
      <c r="D14" s="99"/>
      <c r="E14" s="99">
        <v>8.85</v>
      </c>
      <c r="F14" s="99"/>
      <c r="G14" s="99"/>
      <c r="H14" s="99">
        <f t="shared" si="0"/>
        <v>8.85</v>
      </c>
    </row>
    <row r="15" spans="1:8" ht="12.75">
      <c r="A15" s="66">
        <v>11</v>
      </c>
      <c r="B15" s="66" t="s">
        <v>297</v>
      </c>
      <c r="C15" s="99"/>
      <c r="D15" s="99"/>
      <c r="E15" s="99">
        <v>8.85</v>
      </c>
      <c r="F15" s="99"/>
      <c r="G15" s="99"/>
      <c r="H15" s="99">
        <f t="shared" si="0"/>
        <v>8.85</v>
      </c>
    </row>
    <row r="16" spans="1:8" ht="12.75">
      <c r="A16" s="66">
        <v>12</v>
      </c>
      <c r="B16" s="66" t="s">
        <v>584</v>
      </c>
      <c r="C16" s="99"/>
      <c r="D16" s="99"/>
      <c r="E16" s="99">
        <v>8.85</v>
      </c>
      <c r="F16" s="99"/>
      <c r="G16" s="99"/>
      <c r="H16" s="99">
        <f t="shared" si="0"/>
        <v>8.85</v>
      </c>
    </row>
    <row r="17" spans="1:8" ht="12.75">
      <c r="A17" s="66">
        <v>13</v>
      </c>
      <c r="B17" s="66" t="s">
        <v>272</v>
      </c>
      <c r="C17" s="99"/>
      <c r="D17" s="99"/>
      <c r="E17" s="99">
        <v>8.85</v>
      </c>
      <c r="F17" s="99"/>
      <c r="G17" s="99"/>
      <c r="H17" s="99">
        <f t="shared" si="0"/>
        <v>8.85</v>
      </c>
    </row>
    <row r="18" spans="1:8" ht="12.75">
      <c r="A18" s="66">
        <v>14</v>
      </c>
      <c r="B18" s="66" t="s">
        <v>586</v>
      </c>
      <c r="C18" s="99"/>
      <c r="D18" s="99"/>
      <c r="E18" s="99"/>
      <c r="F18" s="99"/>
      <c r="G18" s="99">
        <v>27.3</v>
      </c>
      <c r="H18" s="99">
        <f t="shared" si="0"/>
        <v>27.3</v>
      </c>
    </row>
    <row r="19" spans="1:8" ht="12.75">
      <c r="A19" s="66">
        <v>15</v>
      </c>
      <c r="B19" s="66" t="s">
        <v>587</v>
      </c>
      <c r="C19" s="99"/>
      <c r="D19" s="99"/>
      <c r="E19" s="99"/>
      <c r="F19" s="99"/>
      <c r="G19" s="99">
        <v>15</v>
      </c>
      <c r="H19" s="99">
        <f t="shared" si="0"/>
        <v>15</v>
      </c>
    </row>
    <row r="20" spans="1:8" ht="12.75">
      <c r="A20" s="66">
        <v>16</v>
      </c>
      <c r="B20" s="66" t="s">
        <v>504</v>
      </c>
      <c r="C20" s="99"/>
      <c r="D20" s="99"/>
      <c r="E20" s="99"/>
      <c r="F20" s="99"/>
      <c r="G20" s="99">
        <v>8.85</v>
      </c>
      <c r="H20" s="99">
        <f t="shared" si="0"/>
        <v>8.85</v>
      </c>
    </row>
    <row r="21" spans="1:8" ht="12.75">
      <c r="A21" s="66">
        <v>17</v>
      </c>
      <c r="B21" s="66" t="s">
        <v>323</v>
      </c>
      <c r="C21" s="99"/>
      <c r="D21" s="99"/>
      <c r="E21" s="99"/>
      <c r="F21" s="99">
        <v>27.3</v>
      </c>
      <c r="G21" s="99"/>
      <c r="H21" s="99">
        <f t="shared" si="0"/>
        <v>27.3</v>
      </c>
    </row>
    <row r="22" spans="1:8" ht="12.75">
      <c r="A22" s="66">
        <v>18</v>
      </c>
      <c r="B22" s="66" t="s">
        <v>585</v>
      </c>
      <c r="C22" s="99"/>
      <c r="D22" s="99"/>
      <c r="E22" s="99"/>
      <c r="F22" s="99">
        <v>27.3</v>
      </c>
      <c r="G22" s="99">
        <v>27.3</v>
      </c>
      <c r="H22" s="99">
        <f t="shared" si="0"/>
        <v>54.6</v>
      </c>
    </row>
    <row r="23" spans="1:8" ht="12.75">
      <c r="A23" s="66">
        <v>19</v>
      </c>
      <c r="B23" s="66" t="s">
        <v>332</v>
      </c>
      <c r="C23" s="99"/>
      <c r="D23" s="99">
        <v>39</v>
      </c>
      <c r="E23" s="99"/>
      <c r="F23" s="99">
        <v>15</v>
      </c>
      <c r="G23" s="99"/>
      <c r="H23" s="99">
        <f t="shared" si="0"/>
        <v>54</v>
      </c>
    </row>
    <row r="24" spans="1:8" ht="12.75">
      <c r="A24" s="66">
        <v>20</v>
      </c>
      <c r="B24" s="66" t="s">
        <v>318</v>
      </c>
      <c r="C24" s="99"/>
      <c r="D24" s="99">
        <v>22.2</v>
      </c>
      <c r="E24" s="99"/>
      <c r="F24" s="99">
        <v>8.85</v>
      </c>
      <c r="G24" s="99"/>
      <c r="H24" s="99">
        <f t="shared" si="0"/>
        <v>31.049999999999997</v>
      </c>
    </row>
    <row r="25" spans="1:8" ht="12.75">
      <c r="A25" s="66">
        <v>21</v>
      </c>
      <c r="B25" s="66" t="s">
        <v>311</v>
      </c>
      <c r="C25" s="99"/>
      <c r="D25" s="99">
        <v>13.8</v>
      </c>
      <c r="E25" s="99"/>
      <c r="F25" s="99"/>
      <c r="G25" s="99"/>
      <c r="H25" s="99">
        <f t="shared" si="0"/>
        <v>13.8</v>
      </c>
    </row>
    <row r="26" spans="1:8" ht="12.75">
      <c r="A26" s="66">
        <v>22</v>
      </c>
      <c r="B26" s="66" t="s">
        <v>339</v>
      </c>
      <c r="C26" s="99"/>
      <c r="D26" s="99">
        <v>13.8</v>
      </c>
      <c r="E26" s="99"/>
      <c r="F26" s="99">
        <v>8.85</v>
      </c>
      <c r="G26" s="99"/>
      <c r="H26" s="99">
        <f t="shared" si="0"/>
        <v>22.65</v>
      </c>
    </row>
    <row r="27" spans="1:8" ht="12.75">
      <c r="A27" s="66">
        <v>23</v>
      </c>
      <c r="B27" s="66" t="s">
        <v>315</v>
      </c>
      <c r="C27" s="99"/>
      <c r="D27" s="99">
        <v>7.8</v>
      </c>
      <c r="E27" s="99"/>
      <c r="F27" s="99">
        <v>8.85</v>
      </c>
      <c r="G27" s="99"/>
      <c r="H27" s="99">
        <f t="shared" si="0"/>
        <v>16.65</v>
      </c>
    </row>
    <row r="28" spans="1:8" ht="12.75">
      <c r="A28" s="66">
        <v>24</v>
      </c>
      <c r="B28" s="66" t="s">
        <v>321</v>
      </c>
      <c r="C28" s="99"/>
      <c r="D28" s="99">
        <v>7.8</v>
      </c>
      <c r="E28" s="99"/>
      <c r="F28" s="99"/>
      <c r="G28" s="99"/>
      <c r="H28" s="99">
        <f t="shared" si="0"/>
        <v>7.8</v>
      </c>
    </row>
    <row r="29" spans="1:8" ht="12.75">
      <c r="A29" s="66">
        <v>25</v>
      </c>
      <c r="B29" s="66" t="s">
        <v>329</v>
      </c>
      <c r="C29" s="99"/>
      <c r="D29" s="99">
        <v>7.8</v>
      </c>
      <c r="E29" s="99"/>
      <c r="F29" s="99">
        <v>8.85</v>
      </c>
      <c r="G29" s="99"/>
      <c r="H29" s="99">
        <f t="shared" si="0"/>
        <v>16.65</v>
      </c>
    </row>
    <row r="30" spans="1:8" ht="12.75">
      <c r="A30" s="66">
        <v>26</v>
      </c>
      <c r="B30" s="66" t="s">
        <v>335</v>
      </c>
      <c r="C30" s="99"/>
      <c r="D30" s="99">
        <v>7.8</v>
      </c>
      <c r="E30" s="99"/>
      <c r="F30" s="99"/>
      <c r="G30" s="99">
        <v>8.85</v>
      </c>
      <c r="H30" s="99">
        <f t="shared" si="0"/>
        <v>16.65</v>
      </c>
    </row>
    <row r="31" spans="1:8" ht="12.75">
      <c r="A31" s="66">
        <v>27</v>
      </c>
      <c r="B31" s="66" t="s">
        <v>320</v>
      </c>
      <c r="C31" s="99"/>
      <c r="D31" s="99"/>
      <c r="E31" s="99"/>
      <c r="F31" s="99">
        <v>15</v>
      </c>
      <c r="G31" s="99"/>
      <c r="H31" s="99">
        <f t="shared" si="0"/>
        <v>15</v>
      </c>
    </row>
    <row r="32" spans="1:8" ht="12.75">
      <c r="A32" s="66">
        <v>28</v>
      </c>
      <c r="B32" s="66" t="s">
        <v>330</v>
      </c>
      <c r="C32" s="99"/>
      <c r="D32" s="99"/>
      <c r="E32" s="99"/>
      <c r="F32" s="99"/>
      <c r="G32" s="99">
        <v>15</v>
      </c>
      <c r="H32" s="99">
        <f t="shared" si="0"/>
        <v>15</v>
      </c>
    </row>
    <row r="33" spans="1:8" ht="12.75">
      <c r="A33" s="66">
        <v>29</v>
      </c>
      <c r="B33" s="66" t="s">
        <v>316</v>
      </c>
      <c r="C33" s="99"/>
      <c r="D33" s="99"/>
      <c r="E33" s="99"/>
      <c r="F33" s="99"/>
      <c r="G33" s="99">
        <v>8.85</v>
      </c>
      <c r="H33" s="99">
        <f t="shared" si="0"/>
        <v>8.85</v>
      </c>
    </row>
    <row r="34" spans="2:8" ht="12.75">
      <c r="B34" s="100" t="s">
        <v>40</v>
      </c>
      <c r="C34" s="99">
        <f aca="true" t="shared" si="1" ref="C34:H34">SUM(C5:C33)</f>
        <v>119.99999999999999</v>
      </c>
      <c r="D34" s="99">
        <f t="shared" si="1"/>
        <v>119.99999999999999</v>
      </c>
      <c r="E34" s="99">
        <f t="shared" si="1"/>
        <v>119.99999999999997</v>
      </c>
      <c r="F34" s="99">
        <f t="shared" si="1"/>
        <v>119.99999999999997</v>
      </c>
      <c r="G34" s="99">
        <f t="shared" si="1"/>
        <v>119.99999999999999</v>
      </c>
      <c r="H34" s="99">
        <f t="shared" si="1"/>
        <v>600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D.G.A.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D.G.A.</dc:creator>
  <cp:keywords/>
  <dc:description/>
  <cp:lastModifiedBy>usuario</cp:lastModifiedBy>
  <cp:lastPrinted>2007-03-20T22:10:33Z</cp:lastPrinted>
  <dcterms:created xsi:type="dcterms:W3CDTF">2002-01-25T08:33:43Z</dcterms:created>
  <dcterms:modified xsi:type="dcterms:W3CDTF">2007-03-25T10:09:58Z</dcterms:modified>
  <cp:category/>
  <cp:version/>
  <cp:contentType/>
  <cp:contentStatus/>
</cp:coreProperties>
</file>